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vernorca-my.sharepoint.com/personal/brianne_logasa_sgc_ca_gov/Documents/Documents/Communications Miscellaneous/ADA Items/"/>
    </mc:Choice>
  </mc:AlternateContent>
  <xr:revisionPtr revIDLastSave="0" documentId="8_{CE823C65-724F-4EFE-8ACB-D1933AE6E168}" xr6:coauthVersionLast="47" xr6:coauthVersionMax="47" xr10:uidLastSave="{00000000-0000-0000-0000-000000000000}"/>
  <bookViews>
    <workbookView xWindow="40920" yWindow="6720" windowWidth="29040" windowHeight="15840" xr2:uid="{77EFF84E-0507-483D-B3B4-634F9C188D46}"/>
  </bookViews>
  <sheets>
    <sheet name="Final Scores" sheetId="2" r:id="rId1"/>
  </sheets>
  <externalReferences>
    <externalReference r:id="rId2"/>
  </externalReferences>
  <definedNames>
    <definedName name="_xlnm._FilterDatabase" localSheetId="0" hidden="1">'Final Scores'!$B$3:$AI$39</definedName>
    <definedName name="Access_Road_Maintenance">'[1]Drop Down'!$Y$3:$Y$5</definedName>
    <definedName name="Applicant_Role">'[1]Drop Down'!$P$3:$P$10</definedName>
    <definedName name="AssemblyDistrictCode">'[1]Drop Down'!$S$3:$S$84</definedName>
    <definedName name="Beds">'[1]Drop Down'!$AH$3:$AH$10</definedName>
    <definedName name="CalHFA_Application_Type">'[1]Drop Down'!$D$3:$D$7</definedName>
    <definedName name="CalHFArents">'[1]Rents '!$Z$25:$AF$25</definedName>
    <definedName name="CongressionalDistrictCode">'[1]Drop Down'!$T$3:$T$58</definedName>
    <definedName name="County">'[1]Drop Down'!$J$3:$J$60</definedName>
    <definedName name="Development__Type">'[1]Drop Down'!$M$3:$M$9</definedName>
    <definedName name="Fed_Min_Set">'[1]Drop Down'!$B$3:$B$7</definedName>
    <definedName name="FORM_OF_ENTITY">'[1]Drop Down'!$V$3:$V$14</definedName>
    <definedName name="Funding" hidden="1">{"Sources and Uses - Construction",#N/A,FALSE,"Construction S &amp; U"}</definedName>
    <definedName name="FundingX" hidden="1">{"Sources and Uses - Construction",#N/A,FALSE,"Construction S &amp; U"}</definedName>
    <definedName name="George3" localSheetId="0" hidden="1">{"Project Summary",#N/A,FALSE,"Project Summary";"Rent Summary",#N/A,FALSE,"Rent Summary";"Operating Budget Detail",#N/A,FALSE,"Operations";"Operating Budget Summary",#N/A,FALSE,"Operations";"Sources and Uses",#N/A,FALSE,"Sources &amp; Uses";"Cash Flow",#N/A,FALSE,"Cash Flow"}</definedName>
    <definedName name="George3" hidden="1">{"Project Summary",#N/A,FALSE,"Project Summary";"Rent Summary",#N/A,FALSE,"Rent Summary";"Operating Budget Detail",#N/A,FALSE,"Operations";"Operating Budget Summary",#N/A,FALSE,"Operations";"Sources and Uses",#N/A,FALSE,"Sources &amp; Uses";"Cash Flow",#N/A,FALSE,"Cash Flow"}</definedName>
    <definedName name="George4" localSheetId="0" hidden="1">{"Cash Flow",#N/A,FALSE,"Cash Flow"}</definedName>
    <definedName name="George4" hidden="1">{"Cash Flow",#N/A,FALSE,"Cash Flow"}</definedName>
    <definedName name="HCD_Funding">'[1]Drop Down'!$R$3:$R$16</definedName>
    <definedName name="hfgjhfgh" hidden="1">{"Operating Budget Detail",#N/A,FALSE,"Operations"}</definedName>
    <definedName name="Income_Limit">'[1]Drop Down'!$AF$3:$AF$15</definedName>
    <definedName name="Interest_Rate_Type">'[1]Drop Down'!$AK$3:$AK$9</definedName>
    <definedName name="Layout">'[1]Drop Down'!$Z$3:$Z$5</definedName>
    <definedName name="Lease_Terms">'[1]Drop Down'!$AB$3:$AB$6</definedName>
    <definedName name="Multiple_Parcels?">'[1]Drop Down'!$Q$3:$Q$7</definedName>
    <definedName name="NPLHdata">#REF!</definedName>
    <definedName name="Occupancy">'[1]Drop Down'!$N$3:$N$10</definedName>
    <definedName name="Otherrents">'[1]Rents '!$A$135:$G$145</definedName>
    <definedName name="Owner_or_Tenant_paid_utilities">'[1]Drop Down'!$AE$3:$AE$6</definedName>
    <definedName name="Partner_or_Member_Role">'[1]Drop Down'!$W$3:$W$9</definedName>
    <definedName name="Pool">'[1]Drop Down'!$L$3:$L$7</definedName>
    <definedName name="_xlnm.Print_Area" localSheetId="0">'Final Scores'!$A$3:$AC$39</definedName>
    <definedName name="_xlnm.Print_Titles" localSheetId="0">'Final Scores'!$A:$A,'Final Scores'!$3:$3</definedName>
    <definedName name="Relocation_Req_d?">'[1]Drop Down'!$I$3:$I$7</definedName>
    <definedName name="Rent_Limit">'[1]Drop Down'!$AG$3:$AG$6</definedName>
    <definedName name="Repayment_Terms_Type">'[1]Drop Down'!$AJ$3:$AJ$14</definedName>
    <definedName name="Required_Payment">'[1]Drop Down'!$AI$3:$AI$8</definedName>
    <definedName name="Sample" hidden="1">{"Operating Budget Detail",#N/A,FALSE,"Operations"}</definedName>
    <definedName name="SampleX" hidden="1">{"Operating Budget Detail",#N/A,FALSE,"Operations"}</definedName>
    <definedName name="SD_1x1_18x1_1_S_0" hidden="1">#REF!</definedName>
    <definedName name="SD_1x1_18x1_11_S_0" hidden="1">#REF!</definedName>
    <definedName name="SD_1x1_18x1_12_S_0" hidden="1">#REF!</definedName>
    <definedName name="SD_1x1_18x1_3_S_0" hidden="1">#REF!</definedName>
    <definedName name="SD_1x1_18x1_5_S_0" hidden="1">#REF!</definedName>
    <definedName name="SD_1x1_18x1_6_S_152" hidden="1">#REF!</definedName>
    <definedName name="SD_1x1_18x1_7_S_0" hidden="1">#REF!</definedName>
    <definedName name="SD_1x1_18x1_9_S_0" hidden="1">#REF!</definedName>
    <definedName name="SD_1x1_20x1_1_S_0" hidden="1">#REF!</definedName>
    <definedName name="SD_1x1_20x1_11_S_0" hidden="1">#REF!</definedName>
    <definedName name="SD_1x1_20x1_12_S_0" hidden="1">#REF!</definedName>
    <definedName name="SD_1x1_20x1_3_S_0" hidden="1">#REF!</definedName>
    <definedName name="SD_1x1_20x1_5_S_0" hidden="1">#REF!</definedName>
    <definedName name="SD_1x1_20x1_6_S_152" hidden="1">#REF!</definedName>
    <definedName name="SD_1x1_20x1_7_S_0" hidden="1">#REF!</definedName>
    <definedName name="SD_1x1_20x1_9_S_0" hidden="1">#REF!</definedName>
    <definedName name="SD_1x1_22x1_1_S_0" hidden="1">#REF!</definedName>
    <definedName name="SD_1x1_22x1_11_S_0" hidden="1">#REF!</definedName>
    <definedName name="SD_1x1_22x1_12_S_0" hidden="1">#REF!</definedName>
    <definedName name="SD_1x1_22x1_3_S_0" hidden="1">#REF!</definedName>
    <definedName name="SD_1x1_22x1_5_S_0" hidden="1">#REF!</definedName>
    <definedName name="SD_1x1_22x1_6_S_152" hidden="1">#REF!</definedName>
    <definedName name="SD_1x1_22x1_7_S_0" hidden="1">#REF!</definedName>
    <definedName name="SD_1x1_22x1_9_S_0" hidden="1">#REF!</definedName>
    <definedName name="SD_1x1_23x1_1_S_0" hidden="1">#REF!</definedName>
    <definedName name="SD_1x1_23x1_11_S_0" hidden="1">#REF!</definedName>
    <definedName name="SD_1x1_23x1_3_S_0" hidden="1">#REF!</definedName>
    <definedName name="SD_1x1_23x1_5_S_0" hidden="1">#REF!</definedName>
    <definedName name="SD_1x1_23x1_6_S_152" hidden="1">#REF!</definedName>
    <definedName name="SD_1x1_23x1_7_S_0" hidden="1">#REF!</definedName>
    <definedName name="SD_1x1_23x1_9_S_0" hidden="1">#REF!</definedName>
    <definedName name="SD_1x1_23x2_1_S_0" hidden="1">#REF!</definedName>
    <definedName name="SD_1x1_23x2_11_S_0" hidden="1">#REF!</definedName>
    <definedName name="SD_1x1_23x2_12_S_0" hidden="1">#REF!</definedName>
    <definedName name="SD_1x1_23x2_3_S_0" hidden="1">#REF!</definedName>
    <definedName name="SD_1x1_23x2_5_S_0" hidden="1">#REF!</definedName>
    <definedName name="SD_1x1_23x2_6_S_152" hidden="1">#REF!</definedName>
    <definedName name="SD_1x1_23x2_7_S_0" hidden="1">#REF!</definedName>
    <definedName name="SD_1x1_23x2_9_S_0" hidden="1">#REF!</definedName>
    <definedName name="SD_1x1_23x3_1_S_0" hidden="1">#REF!</definedName>
    <definedName name="SD_1x1_23x3_11_S_0" hidden="1">#REF!</definedName>
    <definedName name="SD_1x1_23x3_12_S_0" hidden="1">#REF!</definedName>
    <definedName name="SD_1x1_23x3_3_S_0" hidden="1">#REF!</definedName>
    <definedName name="SD_1x1_23x3_5_S_0" hidden="1">#REF!</definedName>
    <definedName name="SD_1x1_23x3_6_S_152" hidden="1">#REF!</definedName>
    <definedName name="SD_1x1_23x3_7_S_0" hidden="1">#REF!</definedName>
    <definedName name="SD_1x1_23x3_9_S_0" hidden="1">#REF!</definedName>
    <definedName name="SD_1x1_29x1_1_S_0" hidden="1">#REF!</definedName>
    <definedName name="SD_1x1_29x1_11_S_0" hidden="1">#REF!</definedName>
    <definedName name="SD_1x1_29x1_12_S_0" hidden="1">#REF!</definedName>
    <definedName name="SD_1x1_29x1_3_S_0" hidden="1">#REF!</definedName>
    <definedName name="SD_1x1_29x1_5_S_0" hidden="1">#REF!</definedName>
    <definedName name="SD_1x1_29x1_6_S_152" hidden="1">#REF!</definedName>
    <definedName name="SD_1x1_29x1_7_S_0" hidden="1">#REF!</definedName>
    <definedName name="SD_1x1_29x1_9_S_0" hidden="1">#REF!</definedName>
    <definedName name="SD_1x1_34_S_0" hidden="1">#REF!</definedName>
    <definedName name="SD_1x1_46x1_1_S_0" hidden="1">#REF!</definedName>
    <definedName name="SD_1x1_46x1_11_S_0" hidden="1">#REF!</definedName>
    <definedName name="SD_1x1_46x1_12_S_0" hidden="1">#REF!</definedName>
    <definedName name="SD_1x1_46x1_3_S_0" hidden="1">#REF!</definedName>
    <definedName name="SD_1x1_46x1_5_S_0" hidden="1">#REF!</definedName>
    <definedName name="SD_1x1_46x1_6_S_152" hidden="1">#REF!</definedName>
    <definedName name="SD_1x1_46x1_7_S_0" hidden="1">#REF!</definedName>
    <definedName name="SD_1x1_46x1_9_S_0" hidden="1">#REF!</definedName>
    <definedName name="SD_1x1_63x1_1_S_0" hidden="1">#REF!</definedName>
    <definedName name="SD_1x1_63x1_11_S_0" hidden="1">#REF!</definedName>
    <definedName name="SD_1x1_63x1_12_S_0" hidden="1">#REF!</definedName>
    <definedName name="SD_1x1_63x1_3_S_0" hidden="1">#REF!</definedName>
    <definedName name="SD_1x1_63x1_5_S_0" hidden="1">#REF!</definedName>
    <definedName name="SD_1x1_63x1_6_S_152" hidden="1">#REF!</definedName>
    <definedName name="SD_1x1_63x1_7_S_0" hidden="1">#REF!</definedName>
    <definedName name="SD_1x1_63x1_9_S_0" hidden="1">#REF!</definedName>
    <definedName name="SD_1x1_64x1_1_S_0" hidden="1">#REF!</definedName>
    <definedName name="SD_1x1_64x1_11_S_0" hidden="1">#REF!</definedName>
    <definedName name="SD_1x1_64x1_12_S_0" hidden="1">#REF!</definedName>
    <definedName name="SD_1x1_64x1_3_S_0" hidden="1">#REF!</definedName>
    <definedName name="SD_1x1_64x1_5_S_0" hidden="1">#REF!</definedName>
    <definedName name="SD_1x1_64x1_6_S_152" hidden="1">#REF!</definedName>
    <definedName name="SD_1x1_64x1_7_S_0" hidden="1">#REF!</definedName>
    <definedName name="SD_1x1_64x1_9_S_0" hidden="1">#REF!</definedName>
    <definedName name="SD_1x1_79x1_1_S_0" hidden="1">#REF!</definedName>
    <definedName name="SD_1x1_79x1_11_S_0" hidden="1">#REF!</definedName>
    <definedName name="SD_1x1_79x1_12_S_0" hidden="1">#REF!</definedName>
    <definedName name="SD_1x1_79x1_3_S_0" hidden="1">#REF!</definedName>
    <definedName name="SD_1x1_79x1_5_S_0" hidden="1">#REF!</definedName>
    <definedName name="SD_1x1_79x1_6_S_152" hidden="1">#REF!</definedName>
    <definedName name="SD_1x1_79x1_7_S_0" hidden="1">#REF!</definedName>
    <definedName name="SD_1x1_79x1_9_S_0" hidden="1">#REF!</definedName>
    <definedName name="SD_1x1_83x1_1_S_0" hidden="1">#REF!</definedName>
    <definedName name="SD_1x1_83x1_11_S_0" hidden="1">#REF!</definedName>
    <definedName name="SD_1x1_83x1_12_S_0" hidden="1">#REF!</definedName>
    <definedName name="SD_1x1_83x1_3_S_0" hidden="1">#REF!</definedName>
    <definedName name="SD_1x1_83x1_5_S_0" hidden="1">#REF!</definedName>
    <definedName name="SD_1x1_83x1_6_S_152" hidden="1">#REF!</definedName>
    <definedName name="SD_1x1_83x1_7_S_0" hidden="1">#REF!</definedName>
    <definedName name="SD_1x1_83x1_9_S_0" hidden="1">#REF!</definedName>
    <definedName name="SD_1x1_84x1_1_S_0" hidden="1">#REF!</definedName>
    <definedName name="SD_1x1_84x1_11_S_0" hidden="1">#REF!</definedName>
    <definedName name="SD_1x1_84x1_12_S_0" hidden="1">#REF!</definedName>
    <definedName name="SD_1x1_84x1_3_S_0" hidden="1">#REF!</definedName>
    <definedName name="SD_1x1_84x1_5_S_0" hidden="1">#REF!</definedName>
    <definedName name="SD_1x1_84x1_6_S_152" hidden="1">#REF!</definedName>
    <definedName name="SD_1x1_84x1_7_S_0" hidden="1">#REF!</definedName>
    <definedName name="SD_1x1_84x1_9_S_0" hidden="1">#REF!</definedName>
    <definedName name="SD_1x1_84x2_1_S_0" hidden="1">#REF!</definedName>
    <definedName name="SD_1x1_84x2_11_S_0" hidden="1">#REF!</definedName>
    <definedName name="SD_1x1_84x2_12_S_0" hidden="1">#REF!</definedName>
    <definedName name="SD_1x1_84x2_3_S_0" hidden="1">#REF!</definedName>
    <definedName name="SD_1x1_84x2_5_S_0" hidden="1">#REF!</definedName>
    <definedName name="SD_1x1_84x2_6_S_152" hidden="1">#REF!</definedName>
    <definedName name="SD_1x1_84x2_7_S_0" hidden="1">#REF!</definedName>
    <definedName name="SD_1x1_84x2_9_S_0" hidden="1">#REF!</definedName>
    <definedName name="SD_1x1_89x1_1_S_0" hidden="1">#REF!</definedName>
    <definedName name="SD_1x1_89x1_11_S_0" hidden="1">#REF!</definedName>
    <definedName name="SD_1x1_89x1_12_S_0" hidden="1">#REF!</definedName>
    <definedName name="SD_1x1_89x1_3_S_0" hidden="1">#REF!</definedName>
    <definedName name="SD_1x1_89x1_5_S_0" hidden="1">#REF!</definedName>
    <definedName name="SD_1x1_89x1_6_S_152" hidden="1">#REF!</definedName>
    <definedName name="SD_1x1_89x1_7_S_0" hidden="1">#REF!</definedName>
    <definedName name="SD_1x1_89x1_9_S_0" hidden="1">#REF!</definedName>
    <definedName name="SD_Dropdown_148_Name" hidden="1">[1]SD_Dropdowns!$C$2:$C$41</definedName>
    <definedName name="SD_Dropdown_152_Name" hidden="1">[1]SD_Dropdowns!$G$2:$G$53</definedName>
    <definedName name="SD_Dropdown_7_Name" hidden="1">[1]SD_Dropdowns!$E$2:$E$82</definedName>
    <definedName name="SD_Dropdown_86_Name" hidden="1">[1]SD_Dropdowns!$A$2:$A$53</definedName>
    <definedName name="SenateDistrictCode">'[1]Drop Down'!$U$3:$U$45</definedName>
    <definedName name="Site_Control">'[1]Drop Down'!$X$3:$X$11</definedName>
    <definedName name="State_Set_Aside">'[1]Drop Down'!$G$3:$G$15</definedName>
    <definedName name="TCAC_Application_Type">'[1]Drop Down'!$C$3:$C$7</definedName>
    <definedName name="TCAC_Geographical_Area">'[1]Drop Down'!$H$3:$H$14</definedName>
    <definedName name="TCAC_Housing_Type">'[1]Drop Down'!$F$3:$F$8</definedName>
    <definedName name="TCAC_Type_Housing">'[1]Drop Down'!$O$3:$O$11</definedName>
    <definedName name="TCACrents">'[1]Rents '!$Z$32:$AF$41</definedName>
    <definedName name="Tenure_Type">'[1]Drop Down'!$E$3:$E$6</definedName>
    <definedName name="Type_of_Utility">'[1]Drop Down'!$AC$3:$AC$7</definedName>
    <definedName name="Type_of_Utility_2">'[1]Drop Down'!$AD$3:$AD$7</definedName>
    <definedName name="Unit_Size">'[1]Drop Down'!$AA$3:$AA$10</definedName>
    <definedName name="VHHPdata" localSheetId="0">'Final Scores'!$B$3:$B$39</definedName>
    <definedName name="VHHPdata">#REF!</definedName>
    <definedName name="wrn.Board._.Commitment._.Package." localSheetId="0" hidden="1">{"Project Summary",#N/A,FALSE,"Project Summary";"Rent Summary",#N/A,FALSE,"Rent Summary";"Operating Budget Detail",#N/A,FALSE,"Operations";"Operating Budget Summary",#N/A,FALSE,"Operations";"Sources and Uses",#N/A,FALSE,"Sources &amp; Uses";"Cash Flow",#N/A,FALSE,"Cash Flow"}</definedName>
    <definedName name="wrn.Board._.Commitment._.Package." hidden="1">{"Project Summary",#N/A,FALSE,"Project Summary";"Rent Summary",#N/A,FALSE,"Rent Summary";"Operating Budget Detail",#N/A,FALSE,"Operations";"Operating Budget Summary",#N/A,FALSE,"Operations";"Sources and Uses",#N/A,FALSE,"Sources &amp; Uses";"Cash Flow",#N/A,FALSE,"Cash Flow"}</definedName>
    <definedName name="wrn.Board._.Commitment._.Package._1" localSheetId="0" hidden="1">{"Project Summary",#N/A,FALSE,"Project Summary";"Rent Summary",#N/A,FALSE,"Rent Summary";"Operating Budget Detail",#N/A,FALSE,"Operations";"Operating Budget Summary",#N/A,FALSE,"Operations";"Sources and Uses",#N/A,FALSE,"Sources &amp; Uses";"Cash Flow",#N/A,FALSE,"Cash Flow"}</definedName>
    <definedName name="wrn.Board._.Commitment._.Package._1" hidden="1">{"Project Summary",#N/A,FALSE,"Project Summary";"Rent Summary",#N/A,FALSE,"Rent Summary";"Operating Budget Detail",#N/A,FALSE,"Operations";"Operating Budget Summary",#N/A,FALSE,"Operations";"Sources and Uses",#N/A,FALSE,"Sources &amp; Uses";"Cash Flow",#N/A,FALSE,"Cash Flow"}</definedName>
    <definedName name="wrn.Board._.Commitment._.Package.X" hidden="1">{"Project Summary",#N/A,FALSE,"Project Summary";"Rent Summary",#N/A,FALSE,"Rent Summary";"Operating Budget Detail",#N/A,FALSE,"Operations";"Operating Budget Summary",#N/A,FALSE,"Operations";"Sources and Uses",#N/A,FALSE,"Sources &amp; Uses";"Cash Flow",#N/A,FALSE,"Cash Flow"}</definedName>
    <definedName name="wrn.Cash._.Flow." localSheetId="0" hidden="1">{"Cash Flow",#N/A,FALSE,"Cash Flow"}</definedName>
    <definedName name="wrn.Cash._.Flow." hidden="1">{"Cash Flow",#N/A,FALSE,"Cash Flow"}</definedName>
    <definedName name="wrn.Cash._.Flow._1" localSheetId="0" hidden="1">{"Cash Flow",#N/A,FALSE,"Cash Flow"}</definedName>
    <definedName name="wrn.Cash._.Flow._1" hidden="1">{"Cash Flow",#N/A,FALSE,"Cash Flow"}</definedName>
    <definedName name="wrn.Cash._.Flow.X" hidden="1">{"Cash Flow",#N/A,FALSE,"Cash Flow"}</definedName>
    <definedName name="wrn.Construction._.Draws." localSheetId="0" hidden="1">{"Construction Draws",#N/A,FALSE,"Hard Cost Breakdown";"Hard Cost Disbursement Summary",#N/A,FALSE,"Hard Cost Breakdown"}</definedName>
    <definedName name="wrn.Construction._.Draws." hidden="1">{"Construction Draws",#N/A,FALSE,"Hard Cost Breakdown";"Hard Cost Disbursement Summary",#N/A,FALSE,"Hard Cost Breakdown"}</definedName>
    <definedName name="wrn.Construction._.Draws._1" localSheetId="0" hidden="1">{"Construction Draws",#N/A,FALSE,"Hard Cost Breakdown";"Hard Cost Disbursement Summary",#N/A,FALSE,"Hard Cost Breakdown"}</definedName>
    <definedName name="wrn.Construction._.Draws._1" hidden="1">{"Construction Draws",#N/A,FALSE,"Hard Cost Breakdown";"Hard Cost Disbursement Summary",#N/A,FALSE,"Hard Cost Breakdown"}</definedName>
    <definedName name="wrn.Construction._.Sources._.and._.Uses." localSheetId="0" hidden="1">{"Sources and Uses - Construction",#N/A,FALSE,"Construction S &amp; U"}</definedName>
    <definedName name="wrn.Construction._.Sources._.and._.Uses." hidden="1">{"Sources and Uses - Construction",#N/A,FALSE,"Construction S &amp; U"}</definedName>
    <definedName name="wrn.Construction._.Sources._.and._.Uses._1" localSheetId="0" hidden="1">{"Sources and Uses - Construction",#N/A,FALSE,"Construction S &amp; U"}</definedName>
    <definedName name="wrn.Construction._.Sources._.and._.Uses._1" hidden="1">{"Sources and Uses - Construction",#N/A,FALSE,"Construction S &amp; U"}</definedName>
    <definedName name="wrn.Exhibit._.D._.to._.Constr.._.Loan._.Agmt." localSheetId="0" hidden="1">{"Construction Sources &amp; Uses Ex. D",#N/A,FALSE,"Construction S &amp; U"}</definedName>
    <definedName name="wrn.Exhibit._.D._.to._.Constr.._.Loan._.Agmt." hidden="1">{"Construction Sources &amp; Uses Ex. D",#N/A,FALSE,"Construction S &amp; U"}</definedName>
    <definedName name="wrn.Exhibit._.D._.to._.Constr.._.Loan._.Agmt._1" localSheetId="0" hidden="1">{"Construction Sources &amp; Uses Ex. D",#N/A,FALSE,"Construction S &amp; U"}</definedName>
    <definedName name="wrn.Exhibit._.D._.to._.Constr.._.Loan._.Agmt._1" hidden="1">{"Construction Sources &amp; Uses Ex. D",#N/A,FALSE,"Construction S &amp; U"}</definedName>
    <definedName name="wrn.Input._.Information." localSheetId="0" hidden="1">{"Input Pages 1 and 2",#N/A,FALSE,"Input";"Input Pages 3 and 4",#N/A,FALSE,"Input"}</definedName>
    <definedName name="wrn.Input._.Information." hidden="1">{"Input Pages 1 and 2",#N/A,FALSE,"Input";"Input Pages 3 and 4",#N/A,FALSE,"Input"}</definedName>
    <definedName name="wrn.Input._.Information._1" localSheetId="0" hidden="1">{"Input Pages 1 and 2",#N/A,FALSE,"Input";"Input Pages 3 and 4",#N/A,FALSE,"Input"}</definedName>
    <definedName name="wrn.Input._.Information._1" hidden="1">{"Input Pages 1 and 2",#N/A,FALSE,"Input";"Input Pages 3 and 4",#N/A,FALSE,"Input"}</definedName>
    <definedName name="wrn.Operating._.Budget." localSheetId="0" hidden="1">{"Operating Budget Detail",#N/A,FALSE,"Operations"}</definedName>
    <definedName name="wrn.Operating._.Budget." hidden="1">{"Operating Budget Detail",#N/A,FALSE,"Operations"}</definedName>
    <definedName name="wrn.Operating._.Budget._1" localSheetId="0" hidden="1">{"Operating Budget Detail",#N/A,FALSE,"Operations"}</definedName>
    <definedName name="wrn.Operating._.Budget._1" hidden="1">{"Operating Budget Detail",#N/A,FALSE,"Operations"}</definedName>
    <definedName name="wrn.Perm._.Sources._.and._.Uses." localSheetId="0" hidden="1">{"Sources and Uses with Eligible Basis",#N/A,FALSE,"Sources &amp; Uses";"Disbursement Schedule",#N/A,FALSE,"Sources &amp; Uses"}</definedName>
    <definedName name="wrn.Perm._.Sources._.and._.Uses." hidden="1">{"Sources and Uses with Eligible Basis",#N/A,FALSE,"Sources &amp; Uses";"Disbursement Schedule",#N/A,FALSE,"Sources &amp; Uses"}</definedName>
    <definedName name="wrn.Perm._.Sources._.and._.Uses._1" localSheetId="0" hidden="1">{"Sources and Uses with Eligible Basis",#N/A,FALSE,"Sources &amp; Uses";"Disbursement Schedule",#N/A,FALSE,"Sources &amp; Uses"}</definedName>
    <definedName name="wrn.Perm._.Sources._.and._.Uses._1" hidden="1">{"Sources and Uses with Eligible Basis",#N/A,FALSE,"Sources &amp; Uses";"Disbursement Schedule",#N/A,FALSE,"Sources &amp; Uses"}</definedName>
    <definedName name="wrn.Rent._.Calcs." localSheetId="0" hidden="1">{"Rent Calcs - all rents and two subsidies",#N/A,FALSE,"Rent Calcs";"Income Limits and Maximum Rents",#N/A,FALSE,"Rent Calcs"}</definedName>
    <definedName name="wrn.Rent._.Calcs." hidden="1">{"Rent Calcs - all rents and two subsidies",#N/A,FALSE,"Rent Calcs";"Income Limits and Maximum Rents",#N/A,FALSE,"Rent Calcs"}</definedName>
    <definedName name="wrn.Rent._.Calcs._1" localSheetId="0" hidden="1">{"Rent Calcs - all rents and two subsidies",#N/A,FALSE,"Rent Calcs";"Income Limits and Maximum Rents",#N/A,FALSE,"Rent Calcs"}</definedName>
    <definedName name="wrn.Rent._.Calcs._1" hidden="1">{"Rent Calcs - all rents and two subsidies",#N/A,FALSE,"Rent Calcs";"Income Limits and Maximum Rents",#N/A,FALSE,"Rent Calcs"}</definedName>
    <definedName name="wrn.Rent._.Summary." localSheetId="0" hidden="1">{"Rent Summary",#N/A,FALSE,"Rent Summary";"Regulated Units by Agency",#N/A,FALSE,"Rent Calcs";"Rent Calcs - all rents and two subsidies",#N/A,FALSE,"Rent Calcs";"Rent Calcs - CalHFA and TCAC",#N/A,FALSE,"Rent Calcs";"Rent Calcs - HUD Income Limits and Rents",#N/A,FALSE,"Rent Calcs"}</definedName>
    <definedName name="wrn.Rent._.Summary." hidden="1">{"Rent Summary",#N/A,FALSE,"Rent Summary";"Regulated Units by Agency",#N/A,FALSE,"Rent Calcs";"Rent Calcs - all rents and two subsidies",#N/A,FALSE,"Rent Calcs";"Rent Calcs - CalHFA and TCAC",#N/A,FALSE,"Rent Calcs";"Rent Calcs - HUD Income Limits and Rents",#N/A,FALSE,"Rent Calcs"}</definedName>
    <definedName name="wrn.Rent._.Summary._1" localSheetId="0" hidden="1">{"Rent Summary",#N/A,FALSE,"Rent Summary";"Regulated Units by Agency",#N/A,FALSE,"Rent Calcs";"Rent Calcs - all rents and two subsidies",#N/A,FALSE,"Rent Calcs";"Rent Calcs - CalHFA and TCAC",#N/A,FALSE,"Rent Calcs";"Rent Calcs - HUD Income Limits and Rents",#N/A,FALSE,"Rent Calcs"}</definedName>
    <definedName name="wrn.Rent._.Summary._1" hidden="1">{"Rent Summary",#N/A,FALSE,"Rent Summary";"Regulated Units by Agency",#N/A,FALSE,"Rent Calcs";"Rent Calcs - all rents and two subsidies",#N/A,FALSE,"Rent Calcs";"Rent Calcs - CalHFA and TCAC",#N/A,FALSE,"Rent Calcs";"Rent Calcs - HUD Income Limits and Rents",#N/A,FALSE,"Rent Calcs"}</definedName>
    <definedName name="wrn.Sources._.and._.Uses." localSheetId="0" hidden="1">{"Sources and Uses",#N/A,FALSE,"Sources &amp; Uses";"Construction Sources &amp; Uses Ex. D",#N/A,FALSE,"Sources &amp; Uses"}</definedName>
    <definedName name="wrn.Sources._.and._.Uses." hidden="1">{"Sources and Uses",#N/A,FALSE,"Sources &amp; Uses";"Construction Sources &amp; Uses Ex. D",#N/A,FALSE,"Sources &amp; Uses"}</definedName>
    <definedName name="wrn.Sources._.and._.Uses._1" localSheetId="0" hidden="1">{"Sources and Uses",#N/A,FALSE,"Sources &amp; Uses";"Construction Sources &amp; Uses Ex. D",#N/A,FALSE,"Sources &amp; Uses"}</definedName>
    <definedName name="wrn.Sources._.and._.Uses._1" hidden="1">{"Sources and Uses",#N/A,FALSE,"Sources &amp; Uses";"Construction Sources &amp; Uses Ex. D",#N/A,FALSE,"Sources &amp; Uses"}</definedName>
    <definedName name="wrn.Subsidy._.Costs._.to._.CalHFA." localSheetId="0" hidden="1">{"Subsidy",#N/A,FALSE,"Subisdy"}</definedName>
    <definedName name="wrn.Subsidy._.Costs._.to._.CalHFA." hidden="1">{"Subsidy",#N/A,FALSE,"Subisdy"}</definedName>
    <definedName name="wrn.Subsidy._.Costs._.to._.CalHFA._1" localSheetId="0" hidden="1">{"Subsidy",#N/A,FALSE,"Subisdy"}</definedName>
    <definedName name="wrn.Subsidy._.Costs._.to._.CalHFA._1" hidden="1">{"Subsidy",#N/A,FALSE,"Subisdy"}</definedName>
    <definedName name="wrn.TEFRA._.INFO." localSheetId="0" hidden="1">{"TEFRA INFO",#N/A,FALSE,"Input"}</definedName>
    <definedName name="wrn.TEFRA._.INFO." hidden="1">{"TEFRA INFO",#N/A,FALSE,"Input"}</definedName>
    <definedName name="wrn.TEFRA._.INFO._1" localSheetId="0" hidden="1">{"TEFRA INFO",#N/A,FALSE,"Input"}</definedName>
    <definedName name="wrn.TEFRA._.INFO._1" hidden="1">{"TEFRA INFO",#N/A,FALSE,"Input"}</definedName>
    <definedName name="wrn.Underwriting._.View." localSheetId="0" hidden="1">{"Project Summary",#N/A,FALSE,"Project Summary";"Rent Summary",#N/A,FALSE,"Rent Summary";"Regulated Units by Agency",#N/A,FALSE,"Rent Calcs";"Rent Calcs - all rents and two subsidies",#N/A,FALSE,"Rent Calcs";"Rent Calcs - CalHFA and TCAC",#N/A,FALSE,"Rent Calcs";"Sources and Uses with Eligible Basis",#N/A,FALSE,"Sources &amp; Uses";"Construction Sources &amp; Uses Ex. D",#N/A,FALSE,"Construction S &amp; U";"Operating Budget Detail",#N/A,FALSE,"Operations";"Cash Flow",#N/A,FALSE,"Cash Flow";"Input Pages 1 and 2",#N/A,FALSE,"Input";"Input Pages 3 and 4",#N/A,FALSE,"Input";"Bridge Loan",#N/A,FALSE,"Bridge Loan"}</definedName>
    <definedName name="wrn.Underwriting._.View." hidden="1">{"Project Summary",#N/A,FALSE,"Project Summary";"Rent Summary",#N/A,FALSE,"Rent Summary";"Regulated Units by Agency",#N/A,FALSE,"Rent Calcs";"Rent Calcs - all rents and two subsidies",#N/A,FALSE,"Rent Calcs";"Rent Calcs - CalHFA and TCAC",#N/A,FALSE,"Rent Calcs";"Sources and Uses with Eligible Basis",#N/A,FALSE,"Sources &amp; Uses";"Construction Sources &amp; Uses Ex. D",#N/A,FALSE,"Construction S &amp; U";"Operating Budget Detail",#N/A,FALSE,"Operations";"Cash Flow",#N/A,FALSE,"Cash Flow";"Input Pages 1 and 2",#N/A,FALSE,"Input";"Input Pages 3 and 4",#N/A,FALSE,"Input";"Bridge Loan",#N/A,FALSE,"Bridge Loan"}</definedName>
    <definedName name="wrn.Underwriting._.View._1" localSheetId="0" hidden="1">{"Project Summary",#N/A,FALSE,"Project Summary";"Rent Summary",#N/A,FALSE,"Rent Summary";"Regulated Units by Agency",#N/A,FALSE,"Rent Calcs";"Rent Calcs - all rents and two subsidies",#N/A,FALSE,"Rent Calcs";"Rent Calcs - CalHFA and TCAC",#N/A,FALSE,"Rent Calcs";"Sources and Uses with Eligible Basis",#N/A,FALSE,"Sources &amp; Uses";"Construction Sources &amp; Uses Ex. D",#N/A,FALSE,"Construction S &amp; U";"Operating Budget Detail",#N/A,FALSE,"Operations";"Cash Flow",#N/A,FALSE,"Cash Flow";"Input Pages 1 and 2",#N/A,FALSE,"Input";"Input Pages 3 and 4",#N/A,FALSE,"Input";"Bridge Loan",#N/A,FALSE,"Bridge Loan"}</definedName>
    <definedName name="wrn.Underwriting._.View._1" hidden="1">{"Project Summary",#N/A,FALSE,"Project Summary";"Rent Summary",#N/A,FALSE,"Rent Summary";"Regulated Units by Agency",#N/A,FALSE,"Rent Calcs";"Rent Calcs - all rents and two subsidies",#N/A,FALSE,"Rent Calcs";"Rent Calcs - CalHFA and TCAC",#N/A,FALSE,"Rent Calcs";"Sources and Uses with Eligible Basis",#N/A,FALSE,"Sources &amp; Uses";"Construction Sources &amp; Uses Ex. D",#N/A,FALSE,"Construction S &amp; U";"Operating Budget Detail",#N/A,FALSE,"Operations";"Cash Flow",#N/A,FALSE,"Cash Flow";"Input Pages 1 and 2",#N/A,FALSE,"Input";"Input Pages 3 and 4",#N/A,FALSE,"Input";"Bridge Loan",#N/A,FALSE,"Bridge Loan"}</definedName>
    <definedName name="Yes_No">'[1]Drop Down'!$K$3:$K$4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<sst xmlns="http://schemas.openxmlformats.org/spreadsheetml/2006/main" count="292" uniqueCount="124">
  <si>
    <t>AHSC Round 7 Score Data</t>
  </si>
  <si>
    <t>Published: 09/27/2023</t>
  </si>
  <si>
    <t>SNAP PIN</t>
  </si>
  <si>
    <t>Project Name</t>
  </si>
  <si>
    <t>Awarded</t>
  </si>
  <si>
    <t>Region</t>
  </si>
  <si>
    <t>Disadvantaged Community</t>
  </si>
  <si>
    <t>Project Area Type</t>
  </si>
  <si>
    <t>AHSC Total Request</t>
  </si>
  <si>
    <t>Total GHG Reductions</t>
  </si>
  <si>
    <t>Transit and Shared Mobility GHG</t>
  </si>
  <si>
    <t>Project Area GHG</t>
  </si>
  <si>
    <t>GHG Efficiency</t>
  </si>
  <si>
    <t>Section 107 QPS(a)(1)- Context Sensitive Bikeway (CSB) Length</t>
  </si>
  <si>
    <t>Section 107 QPS(a)(2)- Expanding Existing Bikeway Network</t>
  </si>
  <si>
    <t>Section 107 QPS(a)(3) - Length of Safe and Accessible Walkway (repaired or constructed)</t>
  </si>
  <si>
    <t>Section 107 QPS(a)(4) - New Safe and Accessible Walkway</t>
  </si>
  <si>
    <t>Section 107 QPS(a)(5) - Local Bus Improvements</t>
  </si>
  <si>
    <t xml:space="preserve">Section 107 QPS(b) - Green Building Status </t>
  </si>
  <si>
    <t>Section 107 QPS(c)(1) - STI Funds Percentage</t>
  </si>
  <si>
    <t>Section 107 QPS(c)(2) - TRA Funds Percentage2</t>
  </si>
  <si>
    <t>Section 107 QPS(c)(23) - HSR area/SGC component/
Publicly-owned Land</t>
  </si>
  <si>
    <t>Section 107 QPS(d) - Location Efficiency</t>
  </si>
  <si>
    <t>Section 107 QPS(e) - Funds Committed</t>
  </si>
  <si>
    <t>Section 107 QPS(f) - Prohousing Designation</t>
  </si>
  <si>
    <t>Section 107 QPS(g) - Anti-displacement Activities</t>
  </si>
  <si>
    <t>Section 107 QPS(h) - Local Workforce Development and Hiring Practices</t>
  </si>
  <si>
    <t>Section 107 QPS(i)(1)(A) - Housing Affordability, ELI Percentage</t>
  </si>
  <si>
    <t>Section 107 QPS(i)(1)(B)- Housing Affordability - ELI and VLI Family style bedrooms</t>
  </si>
  <si>
    <t>Section 107 QPS(i)(1)(B)- Homeownership Housing Affordability</t>
  </si>
  <si>
    <t>Section 107 QPS(j) - Programs</t>
  </si>
  <si>
    <t>Nar: Community Benefits &amp; Engagement</t>
  </si>
  <si>
    <t>Nar: Climate Adaptation &amp; Community Resiliency</t>
  </si>
  <si>
    <t>Nar: Collaboration &amp; Planning</t>
  </si>
  <si>
    <t xml:space="preserve">Nar: Equity &amp; Transformation </t>
  </si>
  <si>
    <t>Negative Points</t>
  </si>
  <si>
    <t>Final Score</t>
  </si>
  <si>
    <t>AHSC0001004</t>
  </si>
  <si>
    <t>3900 Thornton</t>
  </si>
  <si>
    <t>San Francisco Bay Area</t>
  </si>
  <si>
    <t>N</t>
  </si>
  <si>
    <t>ICP</t>
  </si>
  <si>
    <t>N/A</t>
  </si>
  <si>
    <t>AHSC0001007</t>
  </si>
  <si>
    <t>Dakota</t>
  </si>
  <si>
    <t>San Joaquin Valley</t>
  </si>
  <si>
    <t>AHSC0001013</t>
  </si>
  <si>
    <t>699 YVR and Sustainable Transportation</t>
  </si>
  <si>
    <t>Not Awarded</t>
  </si>
  <si>
    <t>AHSC0001026</t>
  </si>
  <si>
    <t>Downtown Womens Center Campus Expansion</t>
  </si>
  <si>
    <t>Coastal Southern California</t>
  </si>
  <si>
    <t>Y</t>
  </si>
  <si>
    <t>TOD</t>
  </si>
  <si>
    <t>AHSC0001027</t>
  </si>
  <si>
    <t>946 Linden</t>
  </si>
  <si>
    <t>AHSC0001028</t>
  </si>
  <si>
    <t>Eastmoor</t>
  </si>
  <si>
    <t>AHSC0001029</t>
  </si>
  <si>
    <t>Meridian at Corona Station</t>
  </si>
  <si>
    <t>AHSC0001030</t>
  </si>
  <si>
    <t>Balboa Building A (Balboa Gateway)</t>
  </si>
  <si>
    <t>AHSC0001031</t>
  </si>
  <si>
    <t>306 E. Washington (Peak Plaza Apartments)</t>
  </si>
  <si>
    <t>AHSC0001032</t>
  </si>
  <si>
    <t>Windsor Apartments</t>
  </si>
  <si>
    <t>AHSC0001033</t>
  </si>
  <si>
    <t>Transbay 2</t>
  </si>
  <si>
    <t>AHSC0001034</t>
  </si>
  <si>
    <t>Metro at Florence*</t>
  </si>
  <si>
    <t>AHSC0001038</t>
  </si>
  <si>
    <t>850 Turk Street</t>
  </si>
  <si>
    <t>AHSC0001039</t>
  </si>
  <si>
    <t>Monarch Landing</t>
  </si>
  <si>
    <t>AHSC0001040</t>
  </si>
  <si>
    <t>Riverwalk Phase I</t>
  </si>
  <si>
    <t>San Diego Area</t>
  </si>
  <si>
    <t>AHSC0001044</t>
  </si>
  <si>
    <t>HHH New Hampshire</t>
  </si>
  <si>
    <t>AHSC0001046</t>
  </si>
  <si>
    <t>El Cerrito Plaza</t>
  </si>
  <si>
    <t>AHSC0001047</t>
  </si>
  <si>
    <t>Eureka Scattered Site Project</t>
  </si>
  <si>
    <t>North State &amp; Sierras</t>
  </si>
  <si>
    <t>RIPA</t>
  </si>
  <si>
    <t>AHSC0001052</t>
  </si>
  <si>
    <t>Alvarado Creek</t>
  </si>
  <si>
    <t>AHSC0001053</t>
  </si>
  <si>
    <t>Bayfair Apartments</t>
  </si>
  <si>
    <t>AHSC0001054</t>
  </si>
  <si>
    <t>Smith Avenue Apts</t>
  </si>
  <si>
    <t>AHSC0001055</t>
  </si>
  <si>
    <t>Metrowalk Phase 2</t>
  </si>
  <si>
    <t>AHSC0001056</t>
  </si>
  <si>
    <t>Crenshaw Crossing</t>
  </si>
  <si>
    <t>AHSC0001057</t>
  </si>
  <si>
    <t>20th Street Apartments</t>
  </si>
  <si>
    <t>AHSC0001058</t>
  </si>
  <si>
    <t>Amador Station Phase 1A</t>
  </si>
  <si>
    <t>AHSC0001059</t>
  </si>
  <si>
    <t>160 Freelon</t>
  </si>
  <si>
    <t>AHSC0001069</t>
  </si>
  <si>
    <t>Jubilo Village Culver City</t>
  </si>
  <si>
    <t>AHSC0001070</t>
  </si>
  <si>
    <t>Sankofa Place at Centinela/400 Centinela^</t>
  </si>
  <si>
    <t>AHSC0001071</t>
  </si>
  <si>
    <t>119 Lincoln Street</t>
  </si>
  <si>
    <t>Central Coast</t>
  </si>
  <si>
    <t>AHSC0001099</t>
  </si>
  <si>
    <t>The Crescent</t>
  </si>
  <si>
    <t>AHSC0001105</t>
  </si>
  <si>
    <t>Washington Potomac Bakersfield</t>
  </si>
  <si>
    <t>AHSC0001106</t>
  </si>
  <si>
    <t>Mulberry Garden Family Apartments</t>
  </si>
  <si>
    <t>AHSC0001107</t>
  </si>
  <si>
    <t>797 S. Almaden Ave.</t>
  </si>
  <si>
    <t>AHSC0001111</t>
  </si>
  <si>
    <t>1051 Mission Affordable^</t>
  </si>
  <si>
    <t>AHSC0001113</t>
  </si>
  <si>
    <t>440 Arden Way</t>
  </si>
  <si>
    <t>AHSC0001117</t>
  </si>
  <si>
    <t>Seventh Street Village</t>
  </si>
  <si>
    <t>*Funding request reduced by applicant after application submission</t>
  </si>
  <si>
    <t>^ Funding request reduced due to ineligible costs identified during project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</si>
</sst>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2"/>
      <color rgb="FF000000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center" wrapText="1"/>
    </xf>
    <xf numFmtId="165" fontId="0" fillId="0" borderId="1" xfId="4" applyNumberFormat="1" applyFont="1" applyBorder="1" applyAlignment="1">
      <alignment horizontal="center" wrapText="1"/>
    </xf>
    <xf numFmtId="164" fontId="0" fillId="0" borderId="1" xfId="4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left" wrapText="1"/>
    </xf>
    <xf numFmtId="1" fontId="0" fillId="0" borderId="1" xfId="0" applyNumberFormat="1" applyBorder="1" applyAlignment="1">
      <alignment horizontal="center"/>
    </xf>
    <xf numFmtId="1" fontId="0" fillId="0" borderId="1" xfId="5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5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164" fontId="0" fillId="0" borderId="2" xfId="4" applyNumberFormat="1" applyFont="1" applyBorder="1" applyAlignment="1">
      <alignment horizontal="center" wrapText="1"/>
    </xf>
    <xf numFmtId="165" fontId="0" fillId="0" borderId="2" xfId="4" applyNumberFormat="1" applyFont="1" applyBorder="1" applyAlignment="1">
      <alignment horizontal="center" wrapText="1"/>
    </xf>
    <xf numFmtId="1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5" fillId="2" borderId="4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right" wrapText="1"/>
    </xf>
    <xf numFmtId="0" fontId="0" fillId="0" borderId="1" xfId="0" applyBorder="1"/>
    <xf numFmtId="2" fontId="0" fillId="0" borderId="7" xfId="0" applyNumberFormat="1" applyBorder="1" applyAlignment="1">
      <alignment horizontal="center" wrapText="1"/>
    </xf>
    <xf numFmtId="49" fontId="7" fillId="0" borderId="8" xfId="0" applyNumberFormat="1" applyFont="1" applyBorder="1" applyAlignment="1">
      <alignment horizontal="right" wrapText="1"/>
    </xf>
    <xf numFmtId="0" fontId="0" fillId="0" borderId="2" xfId="0" applyBorder="1"/>
    <xf numFmtId="2" fontId="0" fillId="0" borderId="9" xfId="0" applyNumberFormat="1" applyBorder="1" applyAlignment="1">
      <alignment horizontal="center" wrapText="1"/>
    </xf>
    <xf numFmtId="164" fontId="0" fillId="0" borderId="1" xfId="4" applyNumberFormat="1" applyFont="1" applyFill="1" applyBorder="1" applyAlignment="1">
      <alignment horizontal="center" wrapText="1"/>
    </xf>
    <xf numFmtId="0" fontId="8" fillId="0" borderId="0" xfId="0" applyFont="1"/>
    <xf numFmtId="0" fontId="9" fillId="0" borderId="0" xfId="0" applyFont="1"/>
  </cellXfs>
  <cellStyles count="6">
    <cellStyle name="Comma" xfId="5" builtinId="3"/>
    <cellStyle name="Currency" xfId="4" builtinId="4"/>
    <cellStyle name="Normal" xfId="0" builtinId="0"/>
    <cellStyle name="Normal 10" xfId="2" xr:uid="{F8A4464E-C115-4222-B90E-E80B0088DFA1}"/>
    <cellStyle name="Normal 13 2" xfId="3" xr:uid="{4C0EC868-E31F-4514-9F91-D17AABBD7391}"/>
    <cellStyle name="Normal 4 2 3" xfId="1" xr:uid="{44B4E4FD-8429-4AC3-87B3-B8F9FF33B6F0}"/>
  </cellStyles>
  <dxfs count="41">
    <dxf>
      <fill>
        <patternFill>
          <bgColor theme="7" tint="0.3999450666829432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6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6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QFILES\groups\DFA\Programs\NHTF\NOFA\2018%20-%20NOFA\2018%20NHTF%20APPLICATIONS\20.%20Resources%20for%20Community%20Development%20-%20Coliseum%20Place\UA%20-%20Resources%20for%20Community%20Development\Coliseum%20Place%20-%20Universal%20Application%20-%20FINAL.xlsx?EF7699E3" TargetMode="External"/><Relationship Id="rId1" Type="http://schemas.openxmlformats.org/officeDocument/2006/relationships/externalLinkPath" Target="file:///\\EF7699E3\Coliseum%20Place%20-%20Universal%20Application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pingIntake"/>
      <sheetName val="Instructions"/>
      <sheetName val="General "/>
      <sheetName val="Narrative "/>
      <sheetName val="Contacts"/>
      <sheetName val="Site &amp; Units"/>
      <sheetName val="Misc."/>
      <sheetName val="Rents "/>
      <sheetName val="VHHP Rents"/>
      <sheetName val="Subsidies"/>
      <sheetName val="Dev Sources"/>
      <sheetName val="Dev Budget"/>
      <sheetName val="Perm S&amp;U"/>
      <sheetName val="Operating "/>
      <sheetName val="Cash Flow"/>
      <sheetName val="VHHP Cash Flow"/>
      <sheetName val="Experience"/>
      <sheetName val="Certifications"/>
      <sheetName val="Legal Status"/>
      <sheetName val="Narrative-Concat."/>
      <sheetName val="SD_Dropdowns"/>
      <sheetName val="Drop Down"/>
      <sheetName val="Contact Names Formula"/>
      <sheetName val="MAPP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E60040-3F42-4B19-8758-E275A5B38322}" name="Table1" displayName="Table1" ref="A3:AI39" totalsRowShown="0" headerRowDxfId="40" dataDxfId="38" headerRowBorderDxfId="39" tableBorderDxfId="37" totalsRowBorderDxfId="36" headerRowCellStyle="Normal 10">
  <autoFilter ref="A3:AI39" xr:uid="{745DC1B9-2445-4B36-8356-8EF40BBD10C5}"/>
  <sortState xmlns:xlrd2="http://schemas.microsoft.com/office/spreadsheetml/2017/richdata2" ref="A4:AI39">
    <sortCondition ref="A3:A39"/>
  </sortState>
  <tableColumns count="35">
    <tableColumn id="1" xr3:uid="{E31126BF-AF72-4CF2-8DCB-933C5807FACD}" name="SNAP PIN" dataDxfId="35"/>
    <tableColumn id="2" xr3:uid="{D4FFD282-E7E8-4C03-BE80-701B0377FB97}" name="Project Name" dataDxfId="34"/>
    <tableColumn id="43" xr3:uid="{A3947DD4-4697-4556-81E3-2ADC38905A80}" name="Awarded" dataDxfId="33"/>
    <tableColumn id="36" xr3:uid="{5020105D-8C53-4A4D-A368-5855BF5130E9}" name="Region" dataDxfId="32"/>
    <tableColumn id="30" xr3:uid="{AD62D11A-E21D-4823-8880-51E60DD7E7D5}" name="Disadvantaged Community" dataDxfId="31"/>
    <tableColumn id="3" xr3:uid="{1071298D-4C0D-4D0A-B0FC-C1241A164C35}" name="Project Area Type" dataDxfId="30"/>
    <tableColumn id="4" xr3:uid="{02D135EB-7502-4F6B-8C6D-0BD3BDE7F4A3}" name="AHSC Total Request" dataDxfId="29" dataCellStyle="Currency"/>
    <tableColumn id="5" xr3:uid="{CFBC39CC-9516-4282-BEF0-B8CB880CFD50}" name="Total GHG Reductions" dataDxfId="28" dataCellStyle="Currency"/>
    <tableColumn id="6" xr3:uid="{0D59EF2B-35EA-4B6A-A129-B67151C54BAC}" name="Transit and Shared Mobility GHG" dataDxfId="27" dataCellStyle="Currency"/>
    <tableColumn id="7" xr3:uid="{F9251BB6-A68C-457C-9094-EE0BD5142062}" name="Project Area GHG" dataDxfId="26" dataCellStyle="Currency"/>
    <tableColumn id="8" xr3:uid="{DE92E39D-5E39-45D3-860A-1F7FBF122226}" name="GHG Efficiency" dataDxfId="25"/>
    <tableColumn id="9" xr3:uid="{0D84F144-A5B1-4577-AFC9-96702E37631C}" name="Section 107 QPS(a)(1)- Context Sensitive Bikeway (CSB) Length" dataDxfId="24"/>
    <tableColumn id="10" xr3:uid="{E0EEFF66-EFC5-4B78-B493-92E084CC481C}" name="Section 107 QPS(a)(2)- Expanding Existing Bikeway Network" dataDxfId="23"/>
    <tableColumn id="11" xr3:uid="{DA4F31FB-2545-4235-81C0-F29F1AE2FA44}" name="Section 107 QPS(a)(3) - Length of Safe and Accessible Walkway (repaired or constructed)" dataDxfId="22"/>
    <tableColumn id="12" xr3:uid="{151A7A58-BED8-4642-A043-402590E0322D}" name="Section 107 QPS(a)(4) - New Safe and Accessible Walkway" dataDxfId="21"/>
    <tableColumn id="13" xr3:uid="{8AAF6DC6-6139-4FEF-82BD-B58BDE8FB919}" name="Section 107 QPS(a)(5) - Local Bus Improvements" dataDxfId="20"/>
    <tableColumn id="14" xr3:uid="{302326A8-490F-40DC-8828-15E0894B64A5}" name="Section 107 QPS(b) - Green Building Status " dataDxfId="19"/>
    <tableColumn id="15" xr3:uid="{44EC1B51-CFC8-470F-BC55-1A1C4A3BC772}" name="Section 107 QPS(c)(1) - STI Funds Percentage" dataDxfId="18"/>
    <tableColumn id="16" xr3:uid="{7EAB5533-43FF-4249-96A1-6780A5F33123}" name="Section 107 QPS(c)(2) - TRA Funds Percentage2" dataDxfId="17"/>
    <tableColumn id="17" xr3:uid="{BD2F3337-D847-4438-ABD7-D0E6F55DB377}" name="Section 107 QPS(c)(23) - HSR area/SGC component/_x000a_Publicly-owned Land" dataDxfId="16"/>
    <tableColumn id="18" xr3:uid="{79524AE6-7517-45EC-A571-730B39DCE511}" name="Section 107 QPS(d) - Location Efficiency" dataDxfId="15"/>
    <tableColumn id="19" xr3:uid="{AA7DA977-4CB6-4B48-91F8-8B2B1B06D60C}" name="Section 107 QPS(e) - Funds Committed" dataDxfId="14"/>
    <tableColumn id="21" xr3:uid="{C5BF66B3-C43D-411B-BA06-F7DD39A61542}" name="Section 107 QPS(f) - Prohousing Designation" dataDxfId="13"/>
    <tableColumn id="22" xr3:uid="{23C8D1CE-0632-41A2-94B8-33C813EA4E72}" name="Section 107 QPS(g) - Anti-displacement Activities" dataDxfId="12"/>
    <tableColumn id="23" xr3:uid="{C9FC119B-3D7F-4085-A357-F41A6C04A890}" name="Section 107 QPS(h) - Local Workforce Development and Hiring Practices" dataDxfId="11"/>
    <tableColumn id="24" xr3:uid="{CAFCFDED-0DAF-4489-9E6D-184B8B46FF75}" name="Section 107 QPS(i)(1)(A) - Housing Affordability, ELI Percentage" dataDxfId="10"/>
    <tableColumn id="26" xr3:uid="{0837391A-16F4-403F-B104-4AFE81631F33}" name="Section 107 QPS(i)(1)(B)- Housing Affordability - ELI and VLI Family style bedrooms" dataDxfId="9"/>
    <tableColumn id="27" xr3:uid="{AFCB8887-4A67-4584-8FCB-545435D7543F}" name="Section 107 QPS(i)(1)(B)- Homeownership Housing Affordability" dataDxfId="8"/>
    <tableColumn id="25" xr3:uid="{2A5FDE34-4F83-4BB1-82BF-328991083426}" name="Section 107 QPS(j) - Programs" dataDxfId="7"/>
    <tableColumn id="42" xr3:uid="{DAC38254-3477-4E40-A671-260C9C044B5A}" name="Nar: Community Benefits &amp; Engagement" dataDxfId="6"/>
    <tableColumn id="31" xr3:uid="{B0B9D66D-977B-4730-B3AB-CDE7A60063F9}" name="Nar: Climate Adaptation &amp; Community Resiliency" dataDxfId="5"/>
    <tableColumn id="32" xr3:uid="{90625AFB-96AA-49C0-8C83-42FD86546271}" name="Nar: Collaboration &amp; Planning" dataDxfId="4"/>
    <tableColumn id="34" xr3:uid="{4B9690F1-234C-484C-8AF8-0B3648E7B2D3}" name="Nar: Equity &amp; Transformation " dataDxfId="3"/>
    <tableColumn id="20" xr3:uid="{638341D9-1E85-4D15-A10B-DE3BEA3FA159}" name="Negative Points" dataDxfId="2"/>
    <tableColumn id="35" xr3:uid="{559F1B8E-E041-4EBD-BEB8-C50B7EFE64AE}" name="Final Score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136B7-B10F-1149-9D8C-701B90FE6298}">
  <sheetPr>
    <tabColor theme="5" tint="0.79998168889431442"/>
  </sheetPr>
  <dimension ref="A1:AI41"/>
  <sheetViews>
    <sheetView showGridLines="0" tabSelected="1" zoomScaleNormal="100" zoomScaleSheetLayoutView="100" zoomScalePageLayoutView="70" workbookViewId="0">
      <pane xSplit="2" ySplit="3" topLeftCell="K4" activePane="bottomRight" state="frozen"/>
      <selection pane="topRight" activeCell="C1" sqref="C1"/>
      <selection pane="bottomLeft" activeCell="A2" sqref="A2"/>
      <selection pane="bottomRight" activeCell="N7" sqref="N7"/>
    </sheetView>
  </sheetViews>
  <sheetFormatPr defaultColWidth="11.73046875" defaultRowHeight="15.75" customHeight="1" x14ac:dyDescent="0.45"/>
  <cols>
    <col min="1" max="1" width="13.3984375" style="2" customWidth="1"/>
    <col min="2" max="2" width="59.265625" style="5" customWidth="1"/>
    <col min="3" max="3" width="16.265625" style="5" customWidth="1"/>
    <col min="4" max="4" width="24.3984375" style="1" customWidth="1"/>
    <col min="5" max="5" width="12.3984375" style="1" customWidth="1"/>
    <col min="6" max="6" width="12.265625" style="5" customWidth="1"/>
    <col min="7" max="7" width="14" style="5" customWidth="1"/>
    <col min="8" max="8" width="14.3984375" style="5" customWidth="1"/>
    <col min="9" max="13" width="12.3984375" style="5" customWidth="1"/>
    <col min="14" max="14" width="17" style="5" customWidth="1"/>
    <col min="15" max="15" width="12.3984375" style="5" customWidth="1"/>
    <col min="16" max="16" width="14.3984375" style="5" customWidth="1"/>
    <col min="17" max="19" width="12.3984375" style="5" customWidth="1"/>
    <col min="20" max="20" width="13.73046875" style="5" customWidth="1"/>
    <col min="21" max="23" width="12.3984375" style="5" customWidth="1"/>
    <col min="24" max="24" width="12.3984375" style="6" customWidth="1"/>
    <col min="25" max="27" width="12.3984375" style="5" customWidth="1"/>
    <col min="28" max="28" width="15.3984375" style="5" customWidth="1"/>
    <col min="29" max="30" width="12.3984375" style="5" customWidth="1"/>
    <col min="31" max="32" width="12.3984375" customWidth="1"/>
    <col min="33" max="35" width="12.3984375" style="1" customWidth="1"/>
    <col min="36" max="16374" width="11.73046875" style="1"/>
    <col min="16375" max="16375" width="11.73046875" style="1" bestFit="1" customWidth="1"/>
    <col min="16376" max="16384" width="11.73046875" style="1"/>
  </cols>
  <sheetData>
    <row r="1" spans="1:35" ht="15.75" customHeight="1" x14ac:dyDescent="0.45">
      <c r="A1" s="33" t="s">
        <v>0</v>
      </c>
    </row>
    <row r="2" spans="1:35" ht="15.75" customHeight="1" x14ac:dyDescent="0.45">
      <c r="A2" s="1" t="s">
        <v>1</v>
      </c>
    </row>
    <row r="3" spans="1:35" s="2" customFormat="1" ht="99.75" x14ac:dyDescent="0.4">
      <c r="A3" s="22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3" t="s">
        <v>11</v>
      </c>
      <c r="K3" s="23" t="s">
        <v>12</v>
      </c>
      <c r="L3" s="23" t="s">
        <v>13</v>
      </c>
      <c r="M3" s="23" t="s">
        <v>14</v>
      </c>
      <c r="N3" s="23" t="s">
        <v>15</v>
      </c>
      <c r="O3" s="23" t="s">
        <v>16</v>
      </c>
      <c r="P3" s="23" t="s">
        <v>17</v>
      </c>
      <c r="Q3" s="23" t="s">
        <v>18</v>
      </c>
      <c r="R3" s="23" t="s">
        <v>19</v>
      </c>
      <c r="S3" s="23" t="s">
        <v>20</v>
      </c>
      <c r="T3" s="23" t="s">
        <v>21</v>
      </c>
      <c r="U3" s="23" t="s">
        <v>22</v>
      </c>
      <c r="V3" s="23" t="s">
        <v>23</v>
      </c>
      <c r="W3" s="23" t="s">
        <v>24</v>
      </c>
      <c r="X3" s="23" t="s">
        <v>25</v>
      </c>
      <c r="Y3" s="23" t="s">
        <v>26</v>
      </c>
      <c r="Z3" s="23" t="s">
        <v>27</v>
      </c>
      <c r="AA3" s="23" t="s">
        <v>28</v>
      </c>
      <c r="AB3" s="23" t="s">
        <v>29</v>
      </c>
      <c r="AC3" s="23" t="s">
        <v>30</v>
      </c>
      <c r="AD3" s="23" t="s">
        <v>31</v>
      </c>
      <c r="AE3" s="23" t="s">
        <v>32</v>
      </c>
      <c r="AF3" s="23" t="s">
        <v>33</v>
      </c>
      <c r="AG3" s="23" t="s">
        <v>34</v>
      </c>
      <c r="AH3" s="23" t="s">
        <v>35</v>
      </c>
      <c r="AI3" s="24" t="s">
        <v>36</v>
      </c>
    </row>
    <row r="4" spans="1:35" s="2" customFormat="1" ht="27" customHeight="1" x14ac:dyDescent="0.45">
      <c r="A4" s="25" t="s">
        <v>37</v>
      </c>
      <c r="B4" s="10" t="s">
        <v>38</v>
      </c>
      <c r="C4" s="26" t="s">
        <v>4</v>
      </c>
      <c r="D4" s="7" t="s">
        <v>39</v>
      </c>
      <c r="E4" s="7" t="s">
        <v>40</v>
      </c>
      <c r="F4" s="7" t="s">
        <v>41</v>
      </c>
      <c r="G4" s="9">
        <v>45841721</v>
      </c>
      <c r="H4" s="8">
        <v>157057</v>
      </c>
      <c r="I4" s="26">
        <v>5</v>
      </c>
      <c r="J4" s="26">
        <v>6</v>
      </c>
      <c r="K4" s="26">
        <v>15</v>
      </c>
      <c r="L4" s="13">
        <v>3</v>
      </c>
      <c r="M4" s="13">
        <v>2</v>
      </c>
      <c r="N4" s="11">
        <v>3</v>
      </c>
      <c r="O4" s="13">
        <v>0</v>
      </c>
      <c r="P4" s="13">
        <v>4</v>
      </c>
      <c r="Q4" s="13">
        <v>3</v>
      </c>
      <c r="R4" s="13">
        <v>6</v>
      </c>
      <c r="S4" s="13">
        <v>2</v>
      </c>
      <c r="T4" s="13">
        <v>0</v>
      </c>
      <c r="U4" s="14">
        <v>2.66</v>
      </c>
      <c r="V4" s="11">
        <v>4</v>
      </c>
      <c r="W4" s="11">
        <v>0</v>
      </c>
      <c r="X4" s="11">
        <v>4</v>
      </c>
      <c r="Y4" s="11">
        <v>1.5</v>
      </c>
      <c r="Z4" s="11">
        <v>3</v>
      </c>
      <c r="AA4" s="11">
        <v>1</v>
      </c>
      <c r="AB4" s="11" t="s">
        <v>42</v>
      </c>
      <c r="AC4" s="11">
        <v>3</v>
      </c>
      <c r="AD4" s="26">
        <v>5</v>
      </c>
      <c r="AE4" s="26">
        <v>3</v>
      </c>
      <c r="AF4" s="26">
        <v>4</v>
      </c>
      <c r="AG4" s="26">
        <v>3</v>
      </c>
      <c r="AH4" s="26">
        <v>0</v>
      </c>
      <c r="AI4" s="27">
        <v>83.16</v>
      </c>
    </row>
    <row r="5" spans="1:35" s="2" customFormat="1" ht="15.4" x14ac:dyDescent="0.45">
      <c r="A5" s="25" t="s">
        <v>43</v>
      </c>
      <c r="B5" s="10" t="s">
        <v>44</v>
      </c>
      <c r="C5" s="26" t="s">
        <v>4</v>
      </c>
      <c r="D5" s="7" t="s">
        <v>45</v>
      </c>
      <c r="E5" s="7" t="s">
        <v>40</v>
      </c>
      <c r="F5" s="7" t="s">
        <v>41</v>
      </c>
      <c r="G5" s="9">
        <v>48766006</v>
      </c>
      <c r="H5" s="8">
        <v>37328</v>
      </c>
      <c r="I5" s="26">
        <v>5</v>
      </c>
      <c r="J5" s="26">
        <v>8</v>
      </c>
      <c r="K5" s="26">
        <v>12</v>
      </c>
      <c r="L5" s="11">
        <v>3</v>
      </c>
      <c r="M5" s="11">
        <v>2</v>
      </c>
      <c r="N5" s="11">
        <v>3</v>
      </c>
      <c r="O5" s="11">
        <v>0</v>
      </c>
      <c r="P5" s="11">
        <v>2</v>
      </c>
      <c r="Q5" s="11">
        <v>3</v>
      </c>
      <c r="R5" s="11">
        <v>6</v>
      </c>
      <c r="S5" s="11">
        <v>0</v>
      </c>
      <c r="T5" s="11">
        <v>0</v>
      </c>
      <c r="U5" s="14">
        <v>2.33</v>
      </c>
      <c r="V5" s="11">
        <v>4</v>
      </c>
      <c r="W5" s="11">
        <v>3</v>
      </c>
      <c r="X5" s="11">
        <v>4</v>
      </c>
      <c r="Y5" s="11">
        <v>3</v>
      </c>
      <c r="Z5" s="11">
        <v>3</v>
      </c>
      <c r="AA5" s="11">
        <v>2</v>
      </c>
      <c r="AB5" s="11" t="s">
        <v>42</v>
      </c>
      <c r="AC5" s="11">
        <v>3</v>
      </c>
      <c r="AD5" s="26">
        <v>6</v>
      </c>
      <c r="AE5" s="26">
        <v>4</v>
      </c>
      <c r="AF5" s="26">
        <v>3</v>
      </c>
      <c r="AG5" s="26">
        <v>3</v>
      </c>
      <c r="AH5" s="26">
        <v>0</v>
      </c>
      <c r="AI5" s="27">
        <v>84.33</v>
      </c>
    </row>
    <row r="6" spans="1:35" s="3" customFormat="1" ht="15" x14ac:dyDescent="0.45">
      <c r="A6" s="25" t="s">
        <v>46</v>
      </c>
      <c r="B6" s="10" t="s">
        <v>47</v>
      </c>
      <c r="C6" s="26" t="s">
        <v>48</v>
      </c>
      <c r="D6" s="7" t="s">
        <v>39</v>
      </c>
      <c r="E6" s="7" t="s">
        <v>40</v>
      </c>
      <c r="F6" s="7" t="s">
        <v>41</v>
      </c>
      <c r="G6" s="9">
        <v>29262020</v>
      </c>
      <c r="H6" s="8">
        <v>18700</v>
      </c>
      <c r="I6" s="26">
        <v>3</v>
      </c>
      <c r="J6" s="26">
        <v>4</v>
      </c>
      <c r="K6" s="26">
        <v>9</v>
      </c>
      <c r="L6" s="11">
        <v>3</v>
      </c>
      <c r="M6" s="11">
        <v>2</v>
      </c>
      <c r="N6" s="11">
        <v>3</v>
      </c>
      <c r="O6" s="11">
        <v>0</v>
      </c>
      <c r="P6" s="11">
        <v>2</v>
      </c>
      <c r="Q6" s="11">
        <v>3</v>
      </c>
      <c r="R6" s="11">
        <v>6</v>
      </c>
      <c r="S6" s="11">
        <v>2</v>
      </c>
      <c r="T6" s="11">
        <v>0</v>
      </c>
      <c r="U6" s="14">
        <v>3</v>
      </c>
      <c r="V6" s="11">
        <v>4</v>
      </c>
      <c r="W6" s="11">
        <v>0</v>
      </c>
      <c r="X6" s="11">
        <v>4</v>
      </c>
      <c r="Y6" s="11">
        <v>1.5</v>
      </c>
      <c r="Z6" s="11">
        <v>3</v>
      </c>
      <c r="AA6" s="11">
        <v>2</v>
      </c>
      <c r="AB6" s="11" t="s">
        <v>42</v>
      </c>
      <c r="AC6" s="11">
        <v>3</v>
      </c>
      <c r="AD6" s="26">
        <v>5</v>
      </c>
      <c r="AE6" s="26">
        <v>4</v>
      </c>
      <c r="AF6" s="26">
        <v>4</v>
      </c>
      <c r="AG6" s="26">
        <v>3</v>
      </c>
      <c r="AH6" s="26">
        <v>0</v>
      </c>
      <c r="AI6" s="27">
        <v>73.5</v>
      </c>
    </row>
    <row r="7" spans="1:35" s="4" customFormat="1" ht="15" x14ac:dyDescent="0.45">
      <c r="A7" s="25" t="s">
        <v>49</v>
      </c>
      <c r="B7" s="10" t="s">
        <v>50</v>
      </c>
      <c r="C7" s="26" t="s">
        <v>4</v>
      </c>
      <c r="D7" s="7" t="s">
        <v>51</v>
      </c>
      <c r="E7" s="7" t="s">
        <v>52</v>
      </c>
      <c r="F7" s="7" t="s">
        <v>53</v>
      </c>
      <c r="G7" s="9">
        <v>41138768</v>
      </c>
      <c r="H7" s="8">
        <v>28071</v>
      </c>
      <c r="I7" s="26">
        <v>4</v>
      </c>
      <c r="J7" s="26">
        <v>10</v>
      </c>
      <c r="K7" s="26">
        <v>12</v>
      </c>
      <c r="L7" s="11">
        <v>3</v>
      </c>
      <c r="M7" s="11">
        <v>2</v>
      </c>
      <c r="N7" s="11">
        <v>3</v>
      </c>
      <c r="O7" s="11">
        <v>0</v>
      </c>
      <c r="P7" s="11">
        <v>4</v>
      </c>
      <c r="Q7" s="11">
        <v>3</v>
      </c>
      <c r="R7" s="11">
        <v>6</v>
      </c>
      <c r="S7" s="11">
        <v>2</v>
      </c>
      <c r="T7" s="11">
        <v>0</v>
      </c>
      <c r="U7" s="14">
        <v>3</v>
      </c>
      <c r="V7" s="11">
        <v>4</v>
      </c>
      <c r="W7" s="11">
        <v>3</v>
      </c>
      <c r="X7" s="11">
        <v>4</v>
      </c>
      <c r="Y7" s="11">
        <v>3</v>
      </c>
      <c r="Z7" s="11">
        <v>3</v>
      </c>
      <c r="AA7" s="11">
        <v>0</v>
      </c>
      <c r="AB7" s="11" t="s">
        <v>42</v>
      </c>
      <c r="AC7" s="11">
        <v>3</v>
      </c>
      <c r="AD7" s="26">
        <v>6</v>
      </c>
      <c r="AE7" s="26">
        <v>0</v>
      </c>
      <c r="AF7" s="26">
        <v>4</v>
      </c>
      <c r="AG7" s="26">
        <v>3</v>
      </c>
      <c r="AH7" s="26">
        <v>0</v>
      </c>
      <c r="AI7" s="27">
        <v>85</v>
      </c>
    </row>
    <row r="8" spans="1:35" s="3" customFormat="1" ht="15" x14ac:dyDescent="0.45">
      <c r="A8" s="25" t="s">
        <v>54</v>
      </c>
      <c r="B8" s="10" t="s">
        <v>55</v>
      </c>
      <c r="C8" s="26" t="s">
        <v>48</v>
      </c>
      <c r="D8" s="7" t="s">
        <v>51</v>
      </c>
      <c r="E8" s="7" t="s">
        <v>52</v>
      </c>
      <c r="F8" s="7" t="s">
        <v>53</v>
      </c>
      <c r="G8" s="9">
        <v>23717560</v>
      </c>
      <c r="H8" s="8">
        <v>8400</v>
      </c>
      <c r="I8" s="26">
        <v>2</v>
      </c>
      <c r="J8" s="26">
        <v>4</v>
      </c>
      <c r="K8" s="26">
        <v>6</v>
      </c>
      <c r="L8" s="11">
        <v>3</v>
      </c>
      <c r="M8" s="11">
        <v>2</v>
      </c>
      <c r="N8" s="11">
        <v>3</v>
      </c>
      <c r="O8" s="11">
        <v>0</v>
      </c>
      <c r="P8" s="11">
        <v>4</v>
      </c>
      <c r="Q8" s="11">
        <v>3</v>
      </c>
      <c r="R8" s="11">
        <v>6</v>
      </c>
      <c r="S8" s="11">
        <v>2</v>
      </c>
      <c r="T8" s="11">
        <v>0</v>
      </c>
      <c r="U8" s="14">
        <v>2.66</v>
      </c>
      <c r="V8" s="11">
        <v>4</v>
      </c>
      <c r="W8" s="11">
        <v>2</v>
      </c>
      <c r="X8" s="11">
        <v>4</v>
      </c>
      <c r="Y8" s="11">
        <v>1.5</v>
      </c>
      <c r="Z8" s="11">
        <v>3</v>
      </c>
      <c r="AA8" s="11">
        <v>2</v>
      </c>
      <c r="AB8" s="11" t="s">
        <v>42</v>
      </c>
      <c r="AC8" s="11">
        <v>3</v>
      </c>
      <c r="AD8" s="26">
        <v>4</v>
      </c>
      <c r="AE8" s="26">
        <v>1</v>
      </c>
      <c r="AF8" s="26">
        <v>4</v>
      </c>
      <c r="AG8" s="26">
        <v>2</v>
      </c>
      <c r="AH8" s="26">
        <v>0</v>
      </c>
      <c r="AI8" s="27">
        <v>68.16</v>
      </c>
    </row>
    <row r="9" spans="1:35" s="3" customFormat="1" ht="15" x14ac:dyDescent="0.45">
      <c r="A9" s="25" t="s">
        <v>56</v>
      </c>
      <c r="B9" s="10" t="s">
        <v>57</v>
      </c>
      <c r="C9" s="26" t="s">
        <v>48</v>
      </c>
      <c r="D9" s="7" t="s">
        <v>39</v>
      </c>
      <c r="E9" s="7" t="s">
        <v>40</v>
      </c>
      <c r="F9" s="7" t="s">
        <v>53</v>
      </c>
      <c r="G9" s="9">
        <v>21234546</v>
      </c>
      <c r="H9" s="8">
        <v>3292</v>
      </c>
      <c r="I9" s="26">
        <v>1</v>
      </c>
      <c r="J9" s="26">
        <v>2</v>
      </c>
      <c r="K9" s="26">
        <v>3</v>
      </c>
      <c r="L9" s="11">
        <v>0</v>
      </c>
      <c r="M9" s="11">
        <v>0</v>
      </c>
      <c r="N9" s="11">
        <v>3</v>
      </c>
      <c r="O9" s="11">
        <v>0</v>
      </c>
      <c r="P9" s="11">
        <v>2</v>
      </c>
      <c r="Q9" s="11">
        <v>3</v>
      </c>
      <c r="R9" s="11">
        <v>6</v>
      </c>
      <c r="S9" s="11">
        <v>0</v>
      </c>
      <c r="T9" s="11">
        <v>0</v>
      </c>
      <c r="U9" s="14">
        <v>2.33</v>
      </c>
      <c r="V9" s="11">
        <v>4</v>
      </c>
      <c r="W9" s="11">
        <v>0</v>
      </c>
      <c r="X9" s="11">
        <v>4</v>
      </c>
      <c r="Y9" s="11">
        <v>1.5</v>
      </c>
      <c r="Z9" s="11">
        <v>3</v>
      </c>
      <c r="AA9" s="11">
        <v>0</v>
      </c>
      <c r="AB9" s="11" t="s">
        <v>42</v>
      </c>
      <c r="AC9" s="11">
        <v>3</v>
      </c>
      <c r="AD9" s="26">
        <v>5</v>
      </c>
      <c r="AE9" s="26">
        <v>1</v>
      </c>
      <c r="AF9" s="26">
        <v>3</v>
      </c>
      <c r="AG9" s="26">
        <v>0</v>
      </c>
      <c r="AH9" s="26">
        <v>0</v>
      </c>
      <c r="AI9" s="27">
        <v>46.83</v>
      </c>
    </row>
    <row r="10" spans="1:35" s="3" customFormat="1" ht="15" x14ac:dyDescent="0.45">
      <c r="A10" s="25" t="s">
        <v>58</v>
      </c>
      <c r="B10" s="10" t="s">
        <v>59</v>
      </c>
      <c r="C10" s="26" t="s">
        <v>4</v>
      </c>
      <c r="D10" s="7" t="s">
        <v>39</v>
      </c>
      <c r="E10" s="7" t="s">
        <v>40</v>
      </c>
      <c r="F10" s="7" t="s">
        <v>41</v>
      </c>
      <c r="G10" s="9">
        <v>30228840</v>
      </c>
      <c r="H10" s="8">
        <v>42794</v>
      </c>
      <c r="I10" s="26">
        <v>5</v>
      </c>
      <c r="J10" s="26">
        <v>6</v>
      </c>
      <c r="K10" s="26">
        <v>15</v>
      </c>
      <c r="L10" s="11">
        <v>3</v>
      </c>
      <c r="M10" s="11">
        <v>2</v>
      </c>
      <c r="N10" s="11">
        <v>3</v>
      </c>
      <c r="O10" s="11">
        <v>2</v>
      </c>
      <c r="P10" s="11">
        <v>4</v>
      </c>
      <c r="Q10" s="11">
        <v>3</v>
      </c>
      <c r="R10" s="11">
        <v>6</v>
      </c>
      <c r="S10" s="11">
        <v>2</v>
      </c>
      <c r="T10" s="11">
        <v>0</v>
      </c>
      <c r="U10" s="14">
        <v>2</v>
      </c>
      <c r="V10" s="11">
        <v>4</v>
      </c>
      <c r="W10" s="11">
        <v>2</v>
      </c>
      <c r="X10" s="11">
        <v>4</v>
      </c>
      <c r="Y10" s="11">
        <v>1.5</v>
      </c>
      <c r="Z10" s="11">
        <v>3</v>
      </c>
      <c r="AA10" s="11">
        <v>0</v>
      </c>
      <c r="AB10" s="11" t="s">
        <v>42</v>
      </c>
      <c r="AC10" s="11">
        <v>3</v>
      </c>
      <c r="AD10" s="26">
        <v>4</v>
      </c>
      <c r="AE10" s="26">
        <v>2</v>
      </c>
      <c r="AF10" s="26">
        <v>4</v>
      </c>
      <c r="AG10" s="26">
        <v>2</v>
      </c>
      <c r="AH10" s="26">
        <v>0</v>
      </c>
      <c r="AI10" s="27">
        <v>82.5</v>
      </c>
    </row>
    <row r="11" spans="1:35" s="3" customFormat="1" ht="15" x14ac:dyDescent="0.45">
      <c r="A11" s="25" t="s">
        <v>60</v>
      </c>
      <c r="B11" s="10" t="s">
        <v>61</v>
      </c>
      <c r="C11" s="26" t="s">
        <v>4</v>
      </c>
      <c r="D11" s="7" t="s">
        <v>39</v>
      </c>
      <c r="E11" s="7" t="s">
        <v>40</v>
      </c>
      <c r="F11" s="7" t="s">
        <v>53</v>
      </c>
      <c r="G11" s="9">
        <v>45721399</v>
      </c>
      <c r="H11" s="8">
        <v>29576</v>
      </c>
      <c r="I11" s="26">
        <v>4</v>
      </c>
      <c r="J11" s="26">
        <v>6</v>
      </c>
      <c r="K11" s="26">
        <v>9</v>
      </c>
      <c r="L11" s="11">
        <v>3</v>
      </c>
      <c r="M11" s="11">
        <v>0</v>
      </c>
      <c r="N11" s="11">
        <v>3</v>
      </c>
      <c r="O11" s="11">
        <v>2</v>
      </c>
      <c r="P11" s="11">
        <v>4</v>
      </c>
      <c r="Q11" s="11">
        <v>3</v>
      </c>
      <c r="R11" s="11">
        <v>6</v>
      </c>
      <c r="S11" s="11">
        <v>2</v>
      </c>
      <c r="T11" s="11">
        <v>2</v>
      </c>
      <c r="U11" s="14">
        <v>3</v>
      </c>
      <c r="V11" s="11">
        <v>4</v>
      </c>
      <c r="W11" s="11">
        <v>2</v>
      </c>
      <c r="X11" s="11">
        <v>4</v>
      </c>
      <c r="Y11" s="11">
        <v>3</v>
      </c>
      <c r="Z11" s="11">
        <v>3</v>
      </c>
      <c r="AA11" s="11">
        <v>1</v>
      </c>
      <c r="AB11" s="11" t="s">
        <v>42</v>
      </c>
      <c r="AC11" s="11">
        <v>3</v>
      </c>
      <c r="AD11" s="26">
        <v>5</v>
      </c>
      <c r="AE11" s="26">
        <v>1</v>
      </c>
      <c r="AF11" s="26">
        <v>4</v>
      </c>
      <c r="AG11" s="26">
        <v>3</v>
      </c>
      <c r="AH11" s="26">
        <v>-3</v>
      </c>
      <c r="AI11" s="27">
        <v>77</v>
      </c>
    </row>
    <row r="12" spans="1:35" s="3" customFormat="1" ht="15" x14ac:dyDescent="0.45">
      <c r="A12" s="25" t="s">
        <v>62</v>
      </c>
      <c r="B12" s="10" t="s">
        <v>63</v>
      </c>
      <c r="C12" s="26" t="s">
        <v>4</v>
      </c>
      <c r="D12" s="7" t="s">
        <v>51</v>
      </c>
      <c r="E12" s="7" t="s">
        <v>40</v>
      </c>
      <c r="F12" s="7" t="s">
        <v>53</v>
      </c>
      <c r="G12" s="9">
        <v>34562645</v>
      </c>
      <c r="H12" s="8">
        <v>29958</v>
      </c>
      <c r="I12" s="26">
        <v>4</v>
      </c>
      <c r="J12" s="26">
        <v>8</v>
      </c>
      <c r="K12" s="26">
        <v>12</v>
      </c>
      <c r="L12" s="11">
        <v>3</v>
      </c>
      <c r="M12" s="11">
        <v>2</v>
      </c>
      <c r="N12" s="11">
        <v>3</v>
      </c>
      <c r="O12" s="11">
        <v>0</v>
      </c>
      <c r="P12" s="11">
        <v>4</v>
      </c>
      <c r="Q12" s="11">
        <v>3</v>
      </c>
      <c r="R12" s="11">
        <v>6</v>
      </c>
      <c r="S12" s="11">
        <v>2</v>
      </c>
      <c r="T12" s="11">
        <v>0</v>
      </c>
      <c r="U12" s="14">
        <v>3</v>
      </c>
      <c r="V12" s="11">
        <v>0</v>
      </c>
      <c r="W12" s="11">
        <v>3</v>
      </c>
      <c r="X12" s="11">
        <v>4</v>
      </c>
      <c r="Y12" s="11">
        <v>3</v>
      </c>
      <c r="Z12" s="11">
        <v>3</v>
      </c>
      <c r="AA12" s="11">
        <v>2</v>
      </c>
      <c r="AB12" s="11" t="s">
        <v>42</v>
      </c>
      <c r="AC12" s="11">
        <v>3</v>
      </c>
      <c r="AD12" s="26">
        <v>6</v>
      </c>
      <c r="AE12" s="26">
        <v>3</v>
      </c>
      <c r="AF12" s="26">
        <v>4</v>
      </c>
      <c r="AG12" s="26">
        <v>3</v>
      </c>
      <c r="AH12" s="26">
        <v>0</v>
      </c>
      <c r="AI12" s="27">
        <v>84</v>
      </c>
    </row>
    <row r="13" spans="1:35" s="3" customFormat="1" ht="15" x14ac:dyDescent="0.45">
      <c r="A13" s="25" t="s">
        <v>64</v>
      </c>
      <c r="B13" s="10" t="s">
        <v>65</v>
      </c>
      <c r="C13" s="26" t="s">
        <v>4</v>
      </c>
      <c r="D13" s="7" t="s">
        <v>39</v>
      </c>
      <c r="E13" s="7" t="s">
        <v>52</v>
      </c>
      <c r="F13" s="7" t="s">
        <v>41</v>
      </c>
      <c r="G13" s="9">
        <v>19966182</v>
      </c>
      <c r="H13" s="8">
        <v>2041</v>
      </c>
      <c r="I13" s="26">
        <v>1</v>
      </c>
      <c r="J13" s="26">
        <v>2</v>
      </c>
      <c r="K13" s="26">
        <v>3</v>
      </c>
      <c r="L13" s="11">
        <v>3</v>
      </c>
      <c r="M13" s="11">
        <v>2</v>
      </c>
      <c r="N13" s="11">
        <v>3</v>
      </c>
      <c r="O13" s="11">
        <v>2</v>
      </c>
      <c r="P13" s="11">
        <v>4</v>
      </c>
      <c r="Q13" s="11">
        <v>3</v>
      </c>
      <c r="R13" s="11">
        <v>6</v>
      </c>
      <c r="S13" s="11">
        <v>2</v>
      </c>
      <c r="T13" s="11">
        <v>0</v>
      </c>
      <c r="U13" s="14">
        <v>1.33</v>
      </c>
      <c r="V13" s="11">
        <v>0</v>
      </c>
      <c r="W13" s="11">
        <v>2</v>
      </c>
      <c r="X13" s="11">
        <v>4</v>
      </c>
      <c r="Y13" s="11">
        <v>1.5</v>
      </c>
      <c r="Z13" s="11">
        <v>3</v>
      </c>
      <c r="AA13" s="11">
        <v>1</v>
      </c>
      <c r="AB13" s="11" t="s">
        <v>42</v>
      </c>
      <c r="AC13" s="11">
        <v>3</v>
      </c>
      <c r="AD13" s="26">
        <v>6</v>
      </c>
      <c r="AE13" s="26">
        <v>5</v>
      </c>
      <c r="AF13" s="26">
        <v>4</v>
      </c>
      <c r="AG13" s="26">
        <v>3</v>
      </c>
      <c r="AH13" s="26">
        <v>0</v>
      </c>
      <c r="AI13" s="27">
        <v>64.83</v>
      </c>
    </row>
    <row r="14" spans="1:35" s="3" customFormat="1" ht="15" x14ac:dyDescent="0.45">
      <c r="A14" s="25" t="s">
        <v>66</v>
      </c>
      <c r="B14" s="10" t="s">
        <v>67</v>
      </c>
      <c r="C14" s="26" t="s">
        <v>4</v>
      </c>
      <c r="D14" s="7" t="s">
        <v>39</v>
      </c>
      <c r="E14" s="7" t="s">
        <v>40</v>
      </c>
      <c r="F14" s="7" t="s">
        <v>53</v>
      </c>
      <c r="G14" s="9">
        <v>41011377</v>
      </c>
      <c r="H14" s="8">
        <v>24419</v>
      </c>
      <c r="I14" s="26">
        <v>3</v>
      </c>
      <c r="J14" s="26">
        <v>10</v>
      </c>
      <c r="K14" s="26">
        <v>9</v>
      </c>
      <c r="L14" s="11">
        <v>3</v>
      </c>
      <c r="M14" s="11">
        <v>2</v>
      </c>
      <c r="N14" s="11">
        <v>3</v>
      </c>
      <c r="O14" s="11">
        <v>0</v>
      </c>
      <c r="P14" s="11">
        <v>2</v>
      </c>
      <c r="Q14" s="11">
        <v>3</v>
      </c>
      <c r="R14" s="11">
        <v>6</v>
      </c>
      <c r="S14" s="11">
        <v>2</v>
      </c>
      <c r="T14" s="11">
        <v>0</v>
      </c>
      <c r="U14" s="14">
        <v>2</v>
      </c>
      <c r="V14" s="11">
        <v>4</v>
      </c>
      <c r="W14" s="11">
        <v>2</v>
      </c>
      <c r="X14" s="11">
        <v>4</v>
      </c>
      <c r="Y14" s="11">
        <v>3</v>
      </c>
      <c r="Z14" s="11">
        <v>3</v>
      </c>
      <c r="AA14" s="11">
        <v>2</v>
      </c>
      <c r="AB14" s="11" t="s">
        <v>42</v>
      </c>
      <c r="AC14" s="11">
        <v>3</v>
      </c>
      <c r="AD14" s="26">
        <v>6</v>
      </c>
      <c r="AE14" s="26">
        <v>2</v>
      </c>
      <c r="AF14" s="26">
        <v>4</v>
      </c>
      <c r="AG14" s="26">
        <v>3</v>
      </c>
      <c r="AH14" s="26">
        <v>0</v>
      </c>
      <c r="AI14" s="27">
        <v>81</v>
      </c>
    </row>
    <row r="15" spans="1:35" s="3" customFormat="1" ht="15" x14ac:dyDescent="0.45">
      <c r="A15" s="25" t="s">
        <v>68</v>
      </c>
      <c r="B15" s="10" t="s">
        <v>69</v>
      </c>
      <c r="C15" s="26" t="s">
        <v>4</v>
      </c>
      <c r="D15" s="7" t="s">
        <v>51</v>
      </c>
      <c r="E15" s="7" t="s">
        <v>52</v>
      </c>
      <c r="F15" s="7" t="s">
        <v>53</v>
      </c>
      <c r="G15" s="31">
        <v>30889626</v>
      </c>
      <c r="H15" s="8">
        <v>21020</v>
      </c>
      <c r="I15" s="26">
        <v>2</v>
      </c>
      <c r="J15" s="26">
        <v>10</v>
      </c>
      <c r="K15" s="26">
        <v>12</v>
      </c>
      <c r="L15" s="11">
        <v>1</v>
      </c>
      <c r="M15" s="11">
        <v>2</v>
      </c>
      <c r="N15" s="11">
        <v>3</v>
      </c>
      <c r="O15" s="11">
        <v>0</v>
      </c>
      <c r="P15" s="11">
        <v>4</v>
      </c>
      <c r="Q15" s="11">
        <v>3</v>
      </c>
      <c r="R15" s="11">
        <v>6</v>
      </c>
      <c r="S15" s="11">
        <v>2</v>
      </c>
      <c r="T15" s="11">
        <v>0</v>
      </c>
      <c r="U15" s="14">
        <v>3</v>
      </c>
      <c r="V15" s="11">
        <v>4</v>
      </c>
      <c r="W15" s="11">
        <v>2</v>
      </c>
      <c r="X15" s="11">
        <v>4</v>
      </c>
      <c r="Y15" s="11">
        <v>3</v>
      </c>
      <c r="Z15" s="11">
        <v>3</v>
      </c>
      <c r="AA15" s="11">
        <v>0</v>
      </c>
      <c r="AB15" s="11" t="s">
        <v>42</v>
      </c>
      <c r="AC15" s="11">
        <v>3</v>
      </c>
      <c r="AD15" s="26">
        <v>5</v>
      </c>
      <c r="AE15" s="26">
        <v>1</v>
      </c>
      <c r="AF15" s="26">
        <v>4</v>
      </c>
      <c r="AG15" s="26">
        <v>3</v>
      </c>
      <c r="AH15" s="26">
        <v>0</v>
      </c>
      <c r="AI15" s="27">
        <v>80</v>
      </c>
    </row>
    <row r="16" spans="1:35" s="3" customFormat="1" ht="15" x14ac:dyDescent="0.45">
      <c r="A16" s="25" t="s">
        <v>70</v>
      </c>
      <c r="B16" s="10" t="s">
        <v>71</v>
      </c>
      <c r="C16" s="26" t="s">
        <v>4</v>
      </c>
      <c r="D16" s="7" t="s">
        <v>39</v>
      </c>
      <c r="E16" s="7" t="s">
        <v>40</v>
      </c>
      <c r="F16" s="7" t="s">
        <v>53</v>
      </c>
      <c r="G16" s="9">
        <v>31971048</v>
      </c>
      <c r="H16" s="8">
        <v>19994</v>
      </c>
      <c r="I16" s="26">
        <v>3</v>
      </c>
      <c r="J16" s="26">
        <v>4</v>
      </c>
      <c r="K16" s="26">
        <v>9</v>
      </c>
      <c r="L16" s="11">
        <v>3</v>
      </c>
      <c r="M16" s="11">
        <v>2</v>
      </c>
      <c r="N16" s="11">
        <v>3</v>
      </c>
      <c r="O16" s="11">
        <v>0</v>
      </c>
      <c r="P16" s="11">
        <v>4</v>
      </c>
      <c r="Q16" s="11">
        <v>3</v>
      </c>
      <c r="R16" s="11">
        <v>6</v>
      </c>
      <c r="S16" s="11">
        <v>2</v>
      </c>
      <c r="T16" s="11">
        <v>2</v>
      </c>
      <c r="U16" s="14">
        <v>3</v>
      </c>
      <c r="V16" s="11">
        <v>4</v>
      </c>
      <c r="W16" s="11">
        <v>2</v>
      </c>
      <c r="X16" s="11">
        <v>4</v>
      </c>
      <c r="Y16" s="11">
        <v>3</v>
      </c>
      <c r="Z16" s="11">
        <v>3</v>
      </c>
      <c r="AA16" s="11">
        <v>2</v>
      </c>
      <c r="AB16" s="11" t="s">
        <v>42</v>
      </c>
      <c r="AC16" s="11">
        <v>3</v>
      </c>
      <c r="AD16" s="26">
        <v>6</v>
      </c>
      <c r="AE16" s="26">
        <v>3</v>
      </c>
      <c r="AF16" s="26">
        <v>4</v>
      </c>
      <c r="AG16" s="26">
        <v>3</v>
      </c>
      <c r="AH16" s="26">
        <v>0</v>
      </c>
      <c r="AI16" s="27">
        <v>81</v>
      </c>
    </row>
    <row r="17" spans="1:35" s="3" customFormat="1" ht="15" x14ac:dyDescent="0.45">
      <c r="A17" s="25" t="s">
        <v>72</v>
      </c>
      <c r="B17" s="10" t="s">
        <v>73</v>
      </c>
      <c r="C17" s="26" t="s">
        <v>48</v>
      </c>
      <c r="D17" s="7" t="s">
        <v>39</v>
      </c>
      <c r="E17" s="7" t="s">
        <v>40</v>
      </c>
      <c r="F17" s="7" t="s">
        <v>41</v>
      </c>
      <c r="G17" s="9">
        <v>23156422</v>
      </c>
      <c r="H17" s="8">
        <v>4917</v>
      </c>
      <c r="I17" s="26">
        <v>1</v>
      </c>
      <c r="J17" s="26">
        <v>2</v>
      </c>
      <c r="K17" s="26">
        <v>3</v>
      </c>
      <c r="L17" s="11">
        <v>3</v>
      </c>
      <c r="M17" s="11">
        <v>2</v>
      </c>
      <c r="N17" s="11">
        <v>3</v>
      </c>
      <c r="O17" s="11">
        <v>2</v>
      </c>
      <c r="P17" s="11">
        <v>2</v>
      </c>
      <c r="Q17" s="11">
        <v>3</v>
      </c>
      <c r="R17" s="11">
        <v>6</v>
      </c>
      <c r="S17" s="11">
        <v>0</v>
      </c>
      <c r="T17" s="11">
        <v>0</v>
      </c>
      <c r="U17" s="14">
        <v>1.66</v>
      </c>
      <c r="V17" s="11">
        <v>4</v>
      </c>
      <c r="W17" s="11">
        <v>2</v>
      </c>
      <c r="X17" s="11">
        <v>4</v>
      </c>
      <c r="Y17" s="11">
        <v>0</v>
      </c>
      <c r="Z17" s="11">
        <v>3</v>
      </c>
      <c r="AA17" s="11">
        <v>1</v>
      </c>
      <c r="AB17" s="11" t="s">
        <v>42</v>
      </c>
      <c r="AC17" s="11">
        <v>0</v>
      </c>
      <c r="AD17" s="26">
        <v>6</v>
      </c>
      <c r="AE17" s="26">
        <v>2</v>
      </c>
      <c r="AF17" s="26">
        <v>4</v>
      </c>
      <c r="AG17" s="26">
        <v>3</v>
      </c>
      <c r="AH17" s="26">
        <v>0</v>
      </c>
      <c r="AI17" s="27">
        <v>57.66</v>
      </c>
    </row>
    <row r="18" spans="1:35" s="4" customFormat="1" ht="15" x14ac:dyDescent="0.45">
      <c r="A18" s="25" t="s">
        <v>74</v>
      </c>
      <c r="B18" s="10" t="s">
        <v>75</v>
      </c>
      <c r="C18" s="26" t="s">
        <v>4</v>
      </c>
      <c r="D18" s="7" t="s">
        <v>76</v>
      </c>
      <c r="E18" s="7" t="s">
        <v>40</v>
      </c>
      <c r="F18" s="7" t="s">
        <v>41</v>
      </c>
      <c r="G18" s="9">
        <v>41121679</v>
      </c>
      <c r="H18" s="8">
        <v>37058</v>
      </c>
      <c r="I18" s="26">
        <v>5</v>
      </c>
      <c r="J18" s="26">
        <v>8</v>
      </c>
      <c r="K18" s="26">
        <v>12</v>
      </c>
      <c r="L18" s="11">
        <v>3</v>
      </c>
      <c r="M18" s="11">
        <v>2</v>
      </c>
      <c r="N18" s="11">
        <v>3</v>
      </c>
      <c r="O18" s="11">
        <v>2</v>
      </c>
      <c r="P18" s="11">
        <v>0</v>
      </c>
      <c r="Q18" s="11">
        <v>3</v>
      </c>
      <c r="R18" s="11">
        <v>6</v>
      </c>
      <c r="S18" s="11">
        <v>2</v>
      </c>
      <c r="T18" s="11">
        <v>0</v>
      </c>
      <c r="U18" s="14">
        <v>0.66</v>
      </c>
      <c r="V18" s="11">
        <v>4</v>
      </c>
      <c r="W18" s="11">
        <v>3</v>
      </c>
      <c r="X18" s="11">
        <v>4</v>
      </c>
      <c r="Y18" s="11">
        <v>1.5</v>
      </c>
      <c r="Z18" s="11">
        <v>3</v>
      </c>
      <c r="AA18" s="11">
        <v>2</v>
      </c>
      <c r="AB18" s="11" t="s">
        <v>42</v>
      </c>
      <c r="AC18" s="11">
        <v>3</v>
      </c>
      <c r="AD18" s="26">
        <v>6</v>
      </c>
      <c r="AE18" s="26">
        <v>1</v>
      </c>
      <c r="AF18" s="26">
        <v>3</v>
      </c>
      <c r="AG18" s="26">
        <v>3</v>
      </c>
      <c r="AH18" s="26">
        <v>0</v>
      </c>
      <c r="AI18" s="27">
        <v>80.16</v>
      </c>
    </row>
    <row r="19" spans="1:35" s="3" customFormat="1" ht="15" x14ac:dyDescent="0.45">
      <c r="A19" s="25" t="s">
        <v>77</v>
      </c>
      <c r="B19" s="10" t="s">
        <v>78</v>
      </c>
      <c r="C19" s="26" t="s">
        <v>4</v>
      </c>
      <c r="D19" s="7" t="s">
        <v>51</v>
      </c>
      <c r="E19" s="7" t="s">
        <v>52</v>
      </c>
      <c r="F19" s="7" t="s">
        <v>53</v>
      </c>
      <c r="G19" s="9">
        <v>31047987</v>
      </c>
      <c r="H19" s="8">
        <v>34691</v>
      </c>
      <c r="I19" s="26">
        <v>4</v>
      </c>
      <c r="J19" s="26">
        <v>8</v>
      </c>
      <c r="K19" s="26">
        <v>15</v>
      </c>
      <c r="L19" s="11">
        <v>3</v>
      </c>
      <c r="M19" s="11">
        <v>2</v>
      </c>
      <c r="N19" s="11">
        <v>3</v>
      </c>
      <c r="O19" s="11">
        <v>0</v>
      </c>
      <c r="P19" s="11">
        <v>4</v>
      </c>
      <c r="Q19" s="11">
        <v>3</v>
      </c>
      <c r="R19" s="11">
        <v>6</v>
      </c>
      <c r="S19" s="11">
        <v>2</v>
      </c>
      <c r="T19" s="11">
        <v>0</v>
      </c>
      <c r="U19" s="14">
        <v>2</v>
      </c>
      <c r="V19" s="11">
        <v>4</v>
      </c>
      <c r="W19" s="11">
        <v>3</v>
      </c>
      <c r="X19" s="11">
        <v>4</v>
      </c>
      <c r="Y19" s="11">
        <v>3</v>
      </c>
      <c r="Z19" s="11">
        <v>3</v>
      </c>
      <c r="AA19" s="11">
        <v>0</v>
      </c>
      <c r="AB19" s="11" t="s">
        <v>42</v>
      </c>
      <c r="AC19" s="11">
        <v>3</v>
      </c>
      <c r="AD19" s="26">
        <v>4</v>
      </c>
      <c r="AE19" s="26">
        <v>2</v>
      </c>
      <c r="AF19" s="26">
        <v>4</v>
      </c>
      <c r="AG19" s="26">
        <v>3</v>
      </c>
      <c r="AH19" s="26">
        <v>-3</v>
      </c>
      <c r="AI19" s="27">
        <v>82</v>
      </c>
    </row>
    <row r="20" spans="1:35" s="3" customFormat="1" ht="15" x14ac:dyDescent="0.45">
      <c r="A20" s="25" t="s">
        <v>79</v>
      </c>
      <c r="B20" s="10" t="s">
        <v>80</v>
      </c>
      <c r="C20" s="26" t="s">
        <v>48</v>
      </c>
      <c r="D20" s="7" t="s">
        <v>39</v>
      </c>
      <c r="E20" s="7" t="s">
        <v>52</v>
      </c>
      <c r="F20" s="7" t="s">
        <v>53</v>
      </c>
      <c r="G20" s="9">
        <v>32370665</v>
      </c>
      <c r="H20" s="8">
        <v>25533</v>
      </c>
      <c r="I20" s="26">
        <v>4</v>
      </c>
      <c r="J20" s="26">
        <v>4</v>
      </c>
      <c r="K20" s="26">
        <v>12</v>
      </c>
      <c r="L20" s="11">
        <v>3</v>
      </c>
      <c r="M20" s="11">
        <v>2</v>
      </c>
      <c r="N20" s="11">
        <v>3</v>
      </c>
      <c r="O20" s="11">
        <v>0</v>
      </c>
      <c r="P20" s="11">
        <v>2</v>
      </c>
      <c r="Q20" s="11">
        <v>3</v>
      </c>
      <c r="R20" s="11">
        <v>6</v>
      </c>
      <c r="S20" s="11">
        <v>2</v>
      </c>
      <c r="T20" s="11">
        <v>0</v>
      </c>
      <c r="U20" s="14">
        <v>3</v>
      </c>
      <c r="V20" s="11">
        <v>0</v>
      </c>
      <c r="W20" s="11">
        <v>3</v>
      </c>
      <c r="X20" s="11">
        <v>4</v>
      </c>
      <c r="Y20" s="11">
        <v>3</v>
      </c>
      <c r="Z20" s="11">
        <v>3</v>
      </c>
      <c r="AA20" s="11">
        <v>2</v>
      </c>
      <c r="AB20" s="11" t="s">
        <v>42</v>
      </c>
      <c r="AC20" s="11">
        <v>3</v>
      </c>
      <c r="AD20" s="26">
        <v>4</v>
      </c>
      <c r="AE20" s="26">
        <v>3</v>
      </c>
      <c r="AF20" s="26">
        <v>4</v>
      </c>
      <c r="AG20" s="26">
        <v>3</v>
      </c>
      <c r="AH20" s="26">
        <v>0</v>
      </c>
      <c r="AI20" s="27">
        <v>76</v>
      </c>
    </row>
    <row r="21" spans="1:35" s="3" customFormat="1" ht="15" x14ac:dyDescent="0.45">
      <c r="A21" s="25" t="s">
        <v>81</v>
      </c>
      <c r="B21" s="10" t="s">
        <v>82</v>
      </c>
      <c r="C21" s="26" t="s">
        <v>4</v>
      </c>
      <c r="D21" s="7" t="s">
        <v>83</v>
      </c>
      <c r="E21" s="7" t="s">
        <v>40</v>
      </c>
      <c r="F21" s="7" t="s">
        <v>84</v>
      </c>
      <c r="G21" s="9">
        <v>30166441</v>
      </c>
      <c r="H21" s="8">
        <v>10762</v>
      </c>
      <c r="I21" s="26">
        <v>2</v>
      </c>
      <c r="J21" s="26">
        <v>2</v>
      </c>
      <c r="K21" s="26">
        <v>6</v>
      </c>
      <c r="L21" s="11">
        <v>3</v>
      </c>
      <c r="M21" s="11">
        <v>2</v>
      </c>
      <c r="N21" s="11">
        <v>3</v>
      </c>
      <c r="O21" s="11">
        <v>2</v>
      </c>
      <c r="P21" s="11">
        <v>4</v>
      </c>
      <c r="Q21" s="11">
        <v>3</v>
      </c>
      <c r="R21" s="11">
        <v>6</v>
      </c>
      <c r="S21" s="11">
        <v>2</v>
      </c>
      <c r="T21" s="11">
        <v>0</v>
      </c>
      <c r="U21" s="14">
        <v>3</v>
      </c>
      <c r="V21" s="11">
        <v>4</v>
      </c>
      <c r="W21" s="11">
        <v>2</v>
      </c>
      <c r="X21" s="11">
        <v>4</v>
      </c>
      <c r="Y21" s="11">
        <v>3</v>
      </c>
      <c r="Z21" s="11">
        <v>3</v>
      </c>
      <c r="AA21" s="11">
        <v>2</v>
      </c>
      <c r="AB21" s="11" t="s">
        <v>42</v>
      </c>
      <c r="AC21" s="11">
        <v>3</v>
      </c>
      <c r="AD21" s="26">
        <v>5</v>
      </c>
      <c r="AE21" s="26">
        <v>1</v>
      </c>
      <c r="AF21" s="26">
        <v>4</v>
      </c>
      <c r="AG21" s="26">
        <v>3</v>
      </c>
      <c r="AH21" s="26">
        <v>0</v>
      </c>
      <c r="AI21" s="27">
        <v>72</v>
      </c>
    </row>
    <row r="22" spans="1:35" s="3" customFormat="1" ht="15" x14ac:dyDescent="0.45">
      <c r="A22" s="25" t="s">
        <v>85</v>
      </c>
      <c r="B22" s="10" t="s">
        <v>86</v>
      </c>
      <c r="C22" s="26" t="s">
        <v>48</v>
      </c>
      <c r="D22" s="7" t="s">
        <v>76</v>
      </c>
      <c r="E22" s="7" t="s">
        <v>40</v>
      </c>
      <c r="F22" s="7" t="s">
        <v>53</v>
      </c>
      <c r="G22" s="9">
        <v>37749578</v>
      </c>
      <c r="H22" s="8">
        <v>21165</v>
      </c>
      <c r="I22" s="26">
        <v>2</v>
      </c>
      <c r="J22" s="26">
        <v>10</v>
      </c>
      <c r="K22" s="26">
        <v>6</v>
      </c>
      <c r="L22" s="11">
        <v>1</v>
      </c>
      <c r="M22" s="11">
        <v>2</v>
      </c>
      <c r="N22" s="11">
        <v>3</v>
      </c>
      <c r="O22" s="11">
        <v>0</v>
      </c>
      <c r="P22" s="11">
        <v>2</v>
      </c>
      <c r="Q22" s="11">
        <v>3</v>
      </c>
      <c r="R22" s="11">
        <v>6</v>
      </c>
      <c r="S22" s="11">
        <v>0</v>
      </c>
      <c r="T22" s="11">
        <v>0</v>
      </c>
      <c r="U22" s="14">
        <v>2</v>
      </c>
      <c r="V22" s="11">
        <v>4</v>
      </c>
      <c r="W22" s="11">
        <v>3</v>
      </c>
      <c r="X22" s="11">
        <v>4</v>
      </c>
      <c r="Y22" s="11">
        <v>1.5</v>
      </c>
      <c r="Z22" s="11">
        <v>3</v>
      </c>
      <c r="AA22" s="11">
        <v>2</v>
      </c>
      <c r="AB22" s="11" t="s">
        <v>42</v>
      </c>
      <c r="AC22" s="11">
        <v>3</v>
      </c>
      <c r="AD22" s="26">
        <v>4</v>
      </c>
      <c r="AE22" s="26">
        <v>0</v>
      </c>
      <c r="AF22" s="26">
        <v>4</v>
      </c>
      <c r="AG22" s="26">
        <v>1</v>
      </c>
      <c r="AH22" s="26">
        <v>0</v>
      </c>
      <c r="AI22" s="27">
        <v>66.5</v>
      </c>
    </row>
    <row r="23" spans="1:35" s="3" customFormat="1" ht="15" x14ac:dyDescent="0.45">
      <c r="A23" s="25" t="s">
        <v>87</v>
      </c>
      <c r="B23" s="10" t="s">
        <v>88</v>
      </c>
      <c r="C23" s="26" t="s">
        <v>48</v>
      </c>
      <c r="D23" s="7" t="s">
        <v>39</v>
      </c>
      <c r="E23" s="7" t="s">
        <v>40</v>
      </c>
      <c r="F23" s="7" t="s">
        <v>53</v>
      </c>
      <c r="G23" s="9">
        <v>47070833</v>
      </c>
      <c r="H23" s="8">
        <v>36893</v>
      </c>
      <c r="I23" s="26">
        <v>3</v>
      </c>
      <c r="J23" s="26">
        <v>10</v>
      </c>
      <c r="K23" s="26">
        <v>12</v>
      </c>
      <c r="L23" s="12">
        <v>3</v>
      </c>
      <c r="M23" s="12">
        <v>2</v>
      </c>
      <c r="N23" s="12">
        <v>1</v>
      </c>
      <c r="O23" s="12">
        <v>0</v>
      </c>
      <c r="P23" s="12">
        <v>0</v>
      </c>
      <c r="Q23" s="12">
        <v>3</v>
      </c>
      <c r="R23" s="12">
        <v>6</v>
      </c>
      <c r="S23" s="12">
        <v>2</v>
      </c>
      <c r="T23" s="12">
        <v>0</v>
      </c>
      <c r="U23" s="15">
        <v>2.33</v>
      </c>
      <c r="V23" s="12">
        <v>4</v>
      </c>
      <c r="W23" s="12">
        <v>0</v>
      </c>
      <c r="X23" s="12">
        <v>4</v>
      </c>
      <c r="Y23" s="12">
        <v>1.5</v>
      </c>
      <c r="Z23" s="12">
        <v>2</v>
      </c>
      <c r="AA23" s="12">
        <v>0</v>
      </c>
      <c r="AB23" s="12" t="s">
        <v>42</v>
      </c>
      <c r="AC23" s="12">
        <v>3</v>
      </c>
      <c r="AD23" s="26">
        <v>4</v>
      </c>
      <c r="AE23" s="26">
        <v>3</v>
      </c>
      <c r="AF23" s="26">
        <v>4</v>
      </c>
      <c r="AG23" s="26">
        <v>3</v>
      </c>
      <c r="AH23" s="26">
        <v>0</v>
      </c>
      <c r="AI23" s="27">
        <v>72.83</v>
      </c>
    </row>
    <row r="24" spans="1:35" s="3" customFormat="1" ht="15" x14ac:dyDescent="0.45">
      <c r="A24" s="25" t="s">
        <v>89</v>
      </c>
      <c r="B24" s="10" t="s">
        <v>90</v>
      </c>
      <c r="C24" s="26" t="s">
        <v>4</v>
      </c>
      <c r="D24" s="7" t="s">
        <v>45</v>
      </c>
      <c r="E24" s="7" t="s">
        <v>52</v>
      </c>
      <c r="F24" s="7" t="s">
        <v>84</v>
      </c>
      <c r="G24" s="9">
        <v>25252593</v>
      </c>
      <c r="H24" s="8">
        <v>24297</v>
      </c>
      <c r="I24" s="26">
        <v>4</v>
      </c>
      <c r="J24" s="26">
        <v>4</v>
      </c>
      <c r="K24" s="26">
        <v>15</v>
      </c>
      <c r="L24" s="11">
        <v>3</v>
      </c>
      <c r="M24" s="11">
        <v>2</v>
      </c>
      <c r="N24" s="11">
        <v>3</v>
      </c>
      <c r="O24" s="11">
        <v>2</v>
      </c>
      <c r="P24" s="11">
        <v>2</v>
      </c>
      <c r="Q24" s="11">
        <v>3</v>
      </c>
      <c r="R24" s="11">
        <v>6</v>
      </c>
      <c r="S24" s="11">
        <v>0</v>
      </c>
      <c r="T24" s="11">
        <v>0</v>
      </c>
      <c r="U24" s="14">
        <v>3</v>
      </c>
      <c r="V24" s="11">
        <v>4</v>
      </c>
      <c r="W24" s="11">
        <v>0</v>
      </c>
      <c r="X24" s="11">
        <v>4</v>
      </c>
      <c r="Y24" s="11">
        <v>1.5</v>
      </c>
      <c r="Z24" s="11">
        <v>2</v>
      </c>
      <c r="AA24" s="11">
        <v>2</v>
      </c>
      <c r="AB24" s="11" t="s">
        <v>42</v>
      </c>
      <c r="AC24" s="11">
        <v>3</v>
      </c>
      <c r="AD24" s="26">
        <v>5</v>
      </c>
      <c r="AE24" s="26">
        <v>2</v>
      </c>
      <c r="AF24" s="26">
        <v>3</v>
      </c>
      <c r="AG24" s="26">
        <v>3</v>
      </c>
      <c r="AH24" s="26">
        <v>0</v>
      </c>
      <c r="AI24" s="27">
        <v>76.5</v>
      </c>
    </row>
    <row r="25" spans="1:35" s="3" customFormat="1" ht="15" x14ac:dyDescent="0.45">
      <c r="A25" s="25" t="s">
        <v>91</v>
      </c>
      <c r="B25" s="10" t="s">
        <v>92</v>
      </c>
      <c r="C25" s="26" t="s">
        <v>4</v>
      </c>
      <c r="D25" s="7" t="s">
        <v>39</v>
      </c>
      <c r="E25" s="7" t="s">
        <v>52</v>
      </c>
      <c r="F25" s="7" t="s">
        <v>53</v>
      </c>
      <c r="G25" s="9">
        <v>42908528</v>
      </c>
      <c r="H25" s="8">
        <v>23506</v>
      </c>
      <c r="I25" s="26">
        <v>3</v>
      </c>
      <c r="J25" s="26">
        <v>6</v>
      </c>
      <c r="K25" s="26">
        <v>9</v>
      </c>
      <c r="L25" s="11">
        <v>3</v>
      </c>
      <c r="M25" s="11">
        <v>2</v>
      </c>
      <c r="N25" s="11">
        <v>3</v>
      </c>
      <c r="O25" s="11">
        <v>0</v>
      </c>
      <c r="P25" s="11">
        <v>4</v>
      </c>
      <c r="Q25" s="11">
        <v>3</v>
      </c>
      <c r="R25" s="11">
        <v>6</v>
      </c>
      <c r="S25" s="11">
        <v>2</v>
      </c>
      <c r="T25" s="11">
        <v>2</v>
      </c>
      <c r="U25" s="14">
        <v>2.66</v>
      </c>
      <c r="V25" s="11">
        <v>4</v>
      </c>
      <c r="W25" s="11">
        <v>0</v>
      </c>
      <c r="X25" s="11">
        <v>4</v>
      </c>
      <c r="Y25" s="11">
        <v>3</v>
      </c>
      <c r="Z25" s="11">
        <v>3</v>
      </c>
      <c r="AA25" s="11">
        <v>2</v>
      </c>
      <c r="AB25" s="11" t="s">
        <v>42</v>
      </c>
      <c r="AC25" s="11">
        <v>3</v>
      </c>
      <c r="AD25" s="26">
        <v>6</v>
      </c>
      <c r="AE25" s="26">
        <v>3</v>
      </c>
      <c r="AF25" s="26">
        <v>4</v>
      </c>
      <c r="AG25" s="26">
        <v>3</v>
      </c>
      <c r="AH25" s="26">
        <v>0</v>
      </c>
      <c r="AI25" s="27">
        <v>80.66</v>
      </c>
    </row>
    <row r="26" spans="1:35" s="3" customFormat="1" ht="15" x14ac:dyDescent="0.45">
      <c r="A26" s="25" t="s">
        <v>93</v>
      </c>
      <c r="B26" s="10" t="s">
        <v>94</v>
      </c>
      <c r="C26" s="26" t="s">
        <v>4</v>
      </c>
      <c r="D26" s="7" t="s">
        <v>51</v>
      </c>
      <c r="E26" s="7" t="s">
        <v>52</v>
      </c>
      <c r="F26" s="7" t="s">
        <v>53</v>
      </c>
      <c r="G26" s="9">
        <v>49989236</v>
      </c>
      <c r="H26" s="8">
        <v>33823</v>
      </c>
      <c r="I26" s="26">
        <v>4</v>
      </c>
      <c r="J26" s="26">
        <v>10</v>
      </c>
      <c r="K26" s="26">
        <v>12</v>
      </c>
      <c r="L26" s="11">
        <v>3</v>
      </c>
      <c r="M26" s="11">
        <v>2</v>
      </c>
      <c r="N26" s="11">
        <v>3</v>
      </c>
      <c r="O26" s="11">
        <v>0</v>
      </c>
      <c r="P26" s="11">
        <v>4</v>
      </c>
      <c r="Q26" s="11">
        <v>3</v>
      </c>
      <c r="R26" s="11">
        <v>6</v>
      </c>
      <c r="S26" s="11">
        <v>2</v>
      </c>
      <c r="T26" s="11">
        <v>2</v>
      </c>
      <c r="U26" s="14">
        <v>2.66</v>
      </c>
      <c r="V26" s="11">
        <v>4</v>
      </c>
      <c r="W26" s="11">
        <v>3</v>
      </c>
      <c r="X26" s="11">
        <v>4</v>
      </c>
      <c r="Y26" s="11">
        <v>3</v>
      </c>
      <c r="Z26" s="11">
        <v>3</v>
      </c>
      <c r="AA26" s="11">
        <v>0</v>
      </c>
      <c r="AB26" s="11" t="s">
        <v>42</v>
      </c>
      <c r="AC26" s="11">
        <v>3</v>
      </c>
      <c r="AD26" s="26">
        <v>6</v>
      </c>
      <c r="AE26" s="26">
        <v>2</v>
      </c>
      <c r="AF26" s="26">
        <v>4</v>
      </c>
      <c r="AG26" s="26">
        <v>3</v>
      </c>
      <c r="AH26" s="26">
        <v>0</v>
      </c>
      <c r="AI26" s="27">
        <v>88.66</v>
      </c>
    </row>
    <row r="27" spans="1:35" s="3" customFormat="1" ht="15" x14ac:dyDescent="0.45">
      <c r="A27" s="25" t="s">
        <v>95</v>
      </c>
      <c r="B27" s="10" t="s">
        <v>96</v>
      </c>
      <c r="C27" s="26" t="s">
        <v>48</v>
      </c>
      <c r="D27" s="7" t="s">
        <v>51</v>
      </c>
      <c r="E27" s="7" t="s">
        <v>52</v>
      </c>
      <c r="F27" s="7" t="s">
        <v>53</v>
      </c>
      <c r="G27" s="9">
        <v>23768800</v>
      </c>
      <c r="H27" s="8">
        <v>9810</v>
      </c>
      <c r="I27" s="26">
        <v>2</v>
      </c>
      <c r="J27" s="26">
        <v>6</v>
      </c>
      <c r="K27" s="26">
        <v>6</v>
      </c>
      <c r="L27" s="11">
        <v>3</v>
      </c>
      <c r="M27" s="11">
        <v>2</v>
      </c>
      <c r="N27" s="11">
        <v>3</v>
      </c>
      <c r="O27" s="11">
        <v>0</v>
      </c>
      <c r="P27" s="11">
        <v>2</v>
      </c>
      <c r="Q27" s="11">
        <v>3</v>
      </c>
      <c r="R27" s="11">
        <v>6</v>
      </c>
      <c r="S27" s="11">
        <v>0</v>
      </c>
      <c r="T27" s="11">
        <v>0</v>
      </c>
      <c r="U27" s="14">
        <v>2.66</v>
      </c>
      <c r="V27" s="11">
        <v>4</v>
      </c>
      <c r="W27" s="11">
        <v>2</v>
      </c>
      <c r="X27" s="11">
        <v>4</v>
      </c>
      <c r="Y27" s="11">
        <v>3</v>
      </c>
      <c r="Z27" s="11">
        <v>3</v>
      </c>
      <c r="AA27" s="11">
        <v>0</v>
      </c>
      <c r="AB27" s="11" t="s">
        <v>42</v>
      </c>
      <c r="AC27" s="11">
        <v>3</v>
      </c>
      <c r="AD27" s="26">
        <v>6</v>
      </c>
      <c r="AE27" s="26">
        <v>1</v>
      </c>
      <c r="AF27" s="26">
        <v>4</v>
      </c>
      <c r="AG27" s="26">
        <v>3</v>
      </c>
      <c r="AH27" s="26">
        <v>0</v>
      </c>
      <c r="AI27" s="27">
        <v>68.66</v>
      </c>
    </row>
    <row r="28" spans="1:35" s="3" customFormat="1" ht="15" x14ac:dyDescent="0.45">
      <c r="A28" s="25" t="s">
        <v>97</v>
      </c>
      <c r="B28" s="10" t="s">
        <v>98</v>
      </c>
      <c r="C28" s="26" t="s">
        <v>48</v>
      </c>
      <c r="D28" s="7" t="s">
        <v>39</v>
      </c>
      <c r="E28" s="7" t="s">
        <v>40</v>
      </c>
      <c r="F28" s="7" t="s">
        <v>53</v>
      </c>
      <c r="G28" s="9">
        <v>36550536</v>
      </c>
      <c r="H28" s="8">
        <v>24453</v>
      </c>
      <c r="I28" s="26">
        <v>4</v>
      </c>
      <c r="J28" s="26">
        <v>2</v>
      </c>
      <c r="K28" s="26">
        <v>9</v>
      </c>
      <c r="L28" s="11">
        <v>3</v>
      </c>
      <c r="M28" s="11">
        <v>2</v>
      </c>
      <c r="N28" s="11">
        <v>3</v>
      </c>
      <c r="O28" s="11">
        <v>0</v>
      </c>
      <c r="P28" s="11">
        <v>0</v>
      </c>
      <c r="Q28" s="11">
        <v>3</v>
      </c>
      <c r="R28" s="11">
        <v>6</v>
      </c>
      <c r="S28" s="11">
        <v>2</v>
      </c>
      <c r="T28" s="11">
        <v>0</v>
      </c>
      <c r="U28" s="14">
        <v>2.33</v>
      </c>
      <c r="V28" s="11">
        <v>4</v>
      </c>
      <c r="W28" s="11">
        <v>0</v>
      </c>
      <c r="X28" s="11">
        <v>4</v>
      </c>
      <c r="Y28" s="11">
        <v>3</v>
      </c>
      <c r="Z28" s="11">
        <v>3</v>
      </c>
      <c r="AA28" s="11">
        <v>2</v>
      </c>
      <c r="AB28" s="11" t="s">
        <v>42</v>
      </c>
      <c r="AC28" s="11">
        <v>3</v>
      </c>
      <c r="AD28" s="26">
        <v>4</v>
      </c>
      <c r="AE28" s="26">
        <v>2</v>
      </c>
      <c r="AF28" s="26">
        <v>4</v>
      </c>
      <c r="AG28" s="26">
        <v>2</v>
      </c>
      <c r="AH28" s="26">
        <v>0</v>
      </c>
      <c r="AI28" s="27">
        <v>67.33</v>
      </c>
    </row>
    <row r="29" spans="1:35" s="3" customFormat="1" ht="15" x14ac:dyDescent="0.45">
      <c r="A29" s="25" t="s">
        <v>99</v>
      </c>
      <c r="B29" s="10" t="s">
        <v>100</v>
      </c>
      <c r="C29" s="26" t="s">
        <v>48</v>
      </c>
      <c r="D29" s="7" t="s">
        <v>39</v>
      </c>
      <c r="E29" s="7" t="s">
        <v>52</v>
      </c>
      <c r="F29" s="7" t="s">
        <v>53</v>
      </c>
      <c r="G29" s="9">
        <v>34619944</v>
      </c>
      <c r="H29" s="8">
        <v>17663</v>
      </c>
      <c r="I29" s="26">
        <v>3</v>
      </c>
      <c r="J29" s="26">
        <v>4</v>
      </c>
      <c r="K29" s="26">
        <v>6</v>
      </c>
      <c r="L29" s="11">
        <v>3</v>
      </c>
      <c r="M29" s="11">
        <v>2</v>
      </c>
      <c r="N29" s="11">
        <v>3</v>
      </c>
      <c r="O29" s="11">
        <v>0</v>
      </c>
      <c r="P29" s="11">
        <v>4</v>
      </c>
      <c r="Q29" s="11">
        <v>3</v>
      </c>
      <c r="R29" s="11">
        <v>6</v>
      </c>
      <c r="S29" s="11">
        <v>2</v>
      </c>
      <c r="T29" s="11">
        <v>0</v>
      </c>
      <c r="U29" s="14">
        <v>3</v>
      </c>
      <c r="V29" s="11">
        <v>4</v>
      </c>
      <c r="W29" s="11">
        <v>2</v>
      </c>
      <c r="X29" s="11">
        <v>4</v>
      </c>
      <c r="Y29" s="11">
        <v>3</v>
      </c>
      <c r="Z29" s="11">
        <v>3</v>
      </c>
      <c r="AA29" s="11">
        <v>1</v>
      </c>
      <c r="AB29" s="11" t="s">
        <v>42</v>
      </c>
      <c r="AC29" s="11">
        <v>3</v>
      </c>
      <c r="AD29" s="26">
        <v>6</v>
      </c>
      <c r="AE29" s="26">
        <v>3</v>
      </c>
      <c r="AF29" s="26">
        <v>4</v>
      </c>
      <c r="AG29" s="26">
        <v>3</v>
      </c>
      <c r="AH29" s="26">
        <v>0</v>
      </c>
      <c r="AI29" s="27">
        <v>75</v>
      </c>
    </row>
    <row r="30" spans="1:35" s="4" customFormat="1" ht="15" x14ac:dyDescent="0.45">
      <c r="A30" s="25" t="s">
        <v>101</v>
      </c>
      <c r="B30" s="10" t="s">
        <v>102</v>
      </c>
      <c r="C30" s="26" t="s">
        <v>48</v>
      </c>
      <c r="D30" s="7" t="s">
        <v>51</v>
      </c>
      <c r="E30" s="7" t="s">
        <v>52</v>
      </c>
      <c r="F30" s="7" t="s">
        <v>41</v>
      </c>
      <c r="G30" s="9">
        <v>33085360</v>
      </c>
      <c r="H30" s="8">
        <v>8670</v>
      </c>
      <c r="I30" s="26">
        <v>2</v>
      </c>
      <c r="J30" s="26">
        <v>6</v>
      </c>
      <c r="K30" s="26">
        <v>3</v>
      </c>
      <c r="L30" s="11">
        <v>3</v>
      </c>
      <c r="M30" s="11">
        <v>2</v>
      </c>
      <c r="N30" s="11">
        <v>3</v>
      </c>
      <c r="O30" s="11">
        <v>0</v>
      </c>
      <c r="P30" s="11">
        <v>4</v>
      </c>
      <c r="Q30" s="11">
        <v>3</v>
      </c>
      <c r="R30" s="11">
        <v>6</v>
      </c>
      <c r="S30" s="11">
        <v>0</v>
      </c>
      <c r="T30" s="11">
        <v>0</v>
      </c>
      <c r="U30" s="14">
        <v>1</v>
      </c>
      <c r="V30" s="11">
        <v>4</v>
      </c>
      <c r="W30" s="11">
        <v>0</v>
      </c>
      <c r="X30" s="11">
        <v>4</v>
      </c>
      <c r="Y30" s="11">
        <v>1.5</v>
      </c>
      <c r="Z30" s="11">
        <v>3</v>
      </c>
      <c r="AA30" s="11">
        <v>0</v>
      </c>
      <c r="AB30" s="11" t="s">
        <v>42</v>
      </c>
      <c r="AC30" s="11">
        <v>3</v>
      </c>
      <c r="AD30" s="26">
        <v>5</v>
      </c>
      <c r="AE30" s="26">
        <v>3</v>
      </c>
      <c r="AF30" s="26">
        <v>4</v>
      </c>
      <c r="AG30" s="26">
        <v>3</v>
      </c>
      <c r="AH30" s="26">
        <v>0</v>
      </c>
      <c r="AI30" s="27">
        <v>63.5</v>
      </c>
    </row>
    <row r="31" spans="1:35" s="3" customFormat="1" ht="15" x14ac:dyDescent="0.45">
      <c r="A31" s="25" t="s">
        <v>103</v>
      </c>
      <c r="B31" s="10" t="s">
        <v>104</v>
      </c>
      <c r="C31" s="26" t="s">
        <v>48</v>
      </c>
      <c r="D31" s="7" t="s">
        <v>51</v>
      </c>
      <c r="E31" s="7" t="s">
        <v>40</v>
      </c>
      <c r="F31" s="7" t="s">
        <v>53</v>
      </c>
      <c r="G31" s="31">
        <v>28453545</v>
      </c>
      <c r="H31" s="8">
        <v>8273</v>
      </c>
      <c r="I31" s="26">
        <v>0</v>
      </c>
      <c r="J31" s="26">
        <v>8</v>
      </c>
      <c r="K31" s="26">
        <v>3</v>
      </c>
      <c r="L31" s="11">
        <v>3</v>
      </c>
      <c r="M31" s="11">
        <v>2</v>
      </c>
      <c r="N31" s="11">
        <v>3</v>
      </c>
      <c r="O31" s="11">
        <v>0</v>
      </c>
      <c r="P31" s="11">
        <v>0</v>
      </c>
      <c r="Q31" s="11">
        <v>3</v>
      </c>
      <c r="R31" s="11">
        <v>0</v>
      </c>
      <c r="S31" s="11">
        <v>0</v>
      </c>
      <c r="T31" s="11">
        <v>0</v>
      </c>
      <c r="U31" s="14">
        <v>2.66</v>
      </c>
      <c r="V31" s="11">
        <v>4</v>
      </c>
      <c r="W31" s="11">
        <v>2</v>
      </c>
      <c r="X31" s="11">
        <v>4</v>
      </c>
      <c r="Y31" s="11">
        <v>3</v>
      </c>
      <c r="Z31" s="11">
        <v>3</v>
      </c>
      <c r="AA31" s="11">
        <v>0</v>
      </c>
      <c r="AB31" s="11" t="s">
        <v>42</v>
      </c>
      <c r="AC31" s="11">
        <v>3</v>
      </c>
      <c r="AD31" s="26">
        <v>6</v>
      </c>
      <c r="AE31" s="26">
        <v>4</v>
      </c>
      <c r="AF31" s="26">
        <v>4</v>
      </c>
      <c r="AG31" s="26">
        <v>3</v>
      </c>
      <c r="AH31" s="26">
        <v>0</v>
      </c>
      <c r="AI31" s="27">
        <v>60.66</v>
      </c>
    </row>
    <row r="32" spans="1:35" s="3" customFormat="1" ht="15" x14ac:dyDescent="0.45">
      <c r="A32" s="25" t="s">
        <v>105</v>
      </c>
      <c r="B32" s="10" t="s">
        <v>106</v>
      </c>
      <c r="C32" s="26" t="s">
        <v>4</v>
      </c>
      <c r="D32" s="7" t="s">
        <v>107</v>
      </c>
      <c r="E32" s="7" t="s">
        <v>40</v>
      </c>
      <c r="F32" s="7" t="s">
        <v>41</v>
      </c>
      <c r="G32" s="9">
        <v>33502820</v>
      </c>
      <c r="H32" s="8">
        <v>8814</v>
      </c>
      <c r="I32" s="26">
        <v>1</v>
      </c>
      <c r="J32" s="26">
        <v>8</v>
      </c>
      <c r="K32" s="26">
        <v>6</v>
      </c>
      <c r="L32" s="11">
        <v>3</v>
      </c>
      <c r="M32" s="11">
        <v>2</v>
      </c>
      <c r="N32" s="11">
        <v>3</v>
      </c>
      <c r="O32" s="11">
        <v>2</v>
      </c>
      <c r="P32" s="11">
        <v>4</v>
      </c>
      <c r="Q32" s="11">
        <v>3</v>
      </c>
      <c r="R32" s="11">
        <v>6</v>
      </c>
      <c r="S32" s="11">
        <v>0</v>
      </c>
      <c r="T32" s="11">
        <v>0</v>
      </c>
      <c r="U32" s="14">
        <v>3</v>
      </c>
      <c r="V32" s="11">
        <v>4</v>
      </c>
      <c r="W32" s="11">
        <v>2</v>
      </c>
      <c r="X32" s="11">
        <v>4</v>
      </c>
      <c r="Y32" s="11">
        <v>1.5</v>
      </c>
      <c r="Z32" s="11">
        <v>1</v>
      </c>
      <c r="AA32" s="11">
        <v>1</v>
      </c>
      <c r="AB32" s="11" t="s">
        <v>42</v>
      </c>
      <c r="AC32" s="11">
        <v>3</v>
      </c>
      <c r="AD32" s="26">
        <v>5</v>
      </c>
      <c r="AE32" s="26">
        <v>2</v>
      </c>
      <c r="AF32" s="26">
        <v>4</v>
      </c>
      <c r="AG32" s="26">
        <v>3</v>
      </c>
      <c r="AH32" s="26">
        <v>-3</v>
      </c>
      <c r="AI32" s="27">
        <v>68.5</v>
      </c>
    </row>
    <row r="33" spans="1:35" s="3" customFormat="1" ht="15" x14ac:dyDescent="0.45">
      <c r="A33" s="25" t="s">
        <v>108</v>
      </c>
      <c r="B33" s="10" t="s">
        <v>109</v>
      </c>
      <c r="C33" s="26" t="s">
        <v>48</v>
      </c>
      <c r="D33" s="7" t="s">
        <v>45</v>
      </c>
      <c r="E33" s="7" t="s">
        <v>40</v>
      </c>
      <c r="F33" s="7" t="s">
        <v>41</v>
      </c>
      <c r="G33" s="9">
        <v>44793072</v>
      </c>
      <c r="H33" s="8">
        <v>11355</v>
      </c>
      <c r="I33" s="26">
        <v>2</v>
      </c>
      <c r="J33" s="26">
        <v>8</v>
      </c>
      <c r="K33" s="26">
        <v>3</v>
      </c>
      <c r="L33" s="11">
        <v>3</v>
      </c>
      <c r="M33" s="11">
        <v>2</v>
      </c>
      <c r="N33" s="11">
        <v>3</v>
      </c>
      <c r="O33" s="11">
        <v>0</v>
      </c>
      <c r="P33" s="11">
        <v>4</v>
      </c>
      <c r="Q33" s="11">
        <v>3</v>
      </c>
      <c r="R33" s="11">
        <v>6</v>
      </c>
      <c r="S33" s="11">
        <v>0</v>
      </c>
      <c r="T33" s="11">
        <v>2</v>
      </c>
      <c r="U33" s="14">
        <v>1.33</v>
      </c>
      <c r="V33" s="11">
        <v>4</v>
      </c>
      <c r="W33" s="11">
        <v>2</v>
      </c>
      <c r="X33" s="11">
        <v>4</v>
      </c>
      <c r="Y33" s="11">
        <v>1.5</v>
      </c>
      <c r="Z33" s="11" t="s">
        <v>42</v>
      </c>
      <c r="AA33" s="11" t="s">
        <v>42</v>
      </c>
      <c r="AB33" s="11">
        <v>5</v>
      </c>
      <c r="AC33" s="11">
        <v>3</v>
      </c>
      <c r="AD33" s="26">
        <v>4</v>
      </c>
      <c r="AE33" s="26">
        <v>4</v>
      </c>
      <c r="AF33" s="26">
        <v>4</v>
      </c>
      <c r="AG33" s="26">
        <v>3</v>
      </c>
      <c r="AH33" s="26">
        <v>0</v>
      </c>
      <c r="AI33" s="27">
        <v>71.83</v>
      </c>
    </row>
    <row r="34" spans="1:35" s="3" customFormat="1" ht="15" x14ac:dyDescent="0.45">
      <c r="A34" s="25" t="s">
        <v>110</v>
      </c>
      <c r="B34" s="10" t="s">
        <v>111</v>
      </c>
      <c r="C34" s="26" t="s">
        <v>48</v>
      </c>
      <c r="D34" s="7" t="s">
        <v>39</v>
      </c>
      <c r="E34" s="7" t="s">
        <v>52</v>
      </c>
      <c r="F34" s="7" t="s">
        <v>41</v>
      </c>
      <c r="G34" s="9">
        <v>26302232</v>
      </c>
      <c r="H34" s="8">
        <v>1288</v>
      </c>
      <c r="I34" s="26">
        <v>1</v>
      </c>
      <c r="J34" s="26">
        <v>2</v>
      </c>
      <c r="K34" s="26">
        <v>3</v>
      </c>
      <c r="L34" s="11">
        <v>3</v>
      </c>
      <c r="M34" s="11">
        <v>2</v>
      </c>
      <c r="N34" s="11">
        <v>3</v>
      </c>
      <c r="O34" s="11">
        <v>0</v>
      </c>
      <c r="P34" s="11">
        <v>2</v>
      </c>
      <c r="Q34" s="11">
        <v>3</v>
      </c>
      <c r="R34" s="11">
        <v>6</v>
      </c>
      <c r="S34" s="11">
        <v>0</v>
      </c>
      <c r="T34" s="11">
        <v>0</v>
      </c>
      <c r="U34" s="14">
        <v>1.33</v>
      </c>
      <c r="V34" s="11">
        <v>0</v>
      </c>
      <c r="W34" s="11">
        <v>0</v>
      </c>
      <c r="X34" s="11">
        <v>4</v>
      </c>
      <c r="Y34" s="11">
        <v>3</v>
      </c>
      <c r="Z34" s="11">
        <v>3</v>
      </c>
      <c r="AA34" s="11">
        <v>2</v>
      </c>
      <c r="AB34" s="11" t="s">
        <v>42</v>
      </c>
      <c r="AC34" s="11">
        <v>3</v>
      </c>
      <c r="AD34" s="26">
        <v>4</v>
      </c>
      <c r="AE34" s="26">
        <v>2</v>
      </c>
      <c r="AF34" s="26">
        <v>4</v>
      </c>
      <c r="AG34" s="26">
        <v>3</v>
      </c>
      <c r="AH34" s="26">
        <v>0</v>
      </c>
      <c r="AI34" s="27">
        <v>54.33</v>
      </c>
    </row>
    <row r="35" spans="1:35" s="3" customFormat="1" ht="15" x14ac:dyDescent="0.45">
      <c r="A35" s="25" t="s">
        <v>112</v>
      </c>
      <c r="B35" s="10" t="s">
        <v>113</v>
      </c>
      <c r="C35" s="26" t="s">
        <v>4</v>
      </c>
      <c r="D35" s="7" t="s">
        <v>76</v>
      </c>
      <c r="E35" s="7" t="s">
        <v>52</v>
      </c>
      <c r="F35" s="7" t="s">
        <v>41</v>
      </c>
      <c r="G35" s="9">
        <v>27974220</v>
      </c>
      <c r="H35" s="8">
        <v>42785</v>
      </c>
      <c r="I35" s="26">
        <v>5</v>
      </c>
      <c r="J35" s="26">
        <v>10</v>
      </c>
      <c r="K35" s="26">
        <v>15</v>
      </c>
      <c r="L35" s="11">
        <v>3</v>
      </c>
      <c r="M35" s="11">
        <v>2</v>
      </c>
      <c r="N35" s="11">
        <v>3</v>
      </c>
      <c r="O35" s="11">
        <v>2</v>
      </c>
      <c r="P35" s="11">
        <v>0</v>
      </c>
      <c r="Q35" s="11">
        <v>3</v>
      </c>
      <c r="R35" s="11">
        <v>6</v>
      </c>
      <c r="S35" s="11">
        <v>0</v>
      </c>
      <c r="T35" s="11">
        <v>2</v>
      </c>
      <c r="U35" s="14">
        <v>1.33</v>
      </c>
      <c r="V35" s="11">
        <v>4</v>
      </c>
      <c r="W35" s="11">
        <v>3</v>
      </c>
      <c r="X35" s="11">
        <v>4</v>
      </c>
      <c r="Y35" s="11">
        <v>3</v>
      </c>
      <c r="Z35" s="11">
        <v>3</v>
      </c>
      <c r="AA35" s="11">
        <v>2</v>
      </c>
      <c r="AB35" s="11" t="s">
        <v>42</v>
      </c>
      <c r="AC35" s="11">
        <v>3</v>
      </c>
      <c r="AD35" s="26">
        <v>5</v>
      </c>
      <c r="AE35" s="26">
        <v>5</v>
      </c>
      <c r="AF35" s="26">
        <v>4</v>
      </c>
      <c r="AG35" s="26">
        <v>3</v>
      </c>
      <c r="AH35" s="26">
        <v>-3</v>
      </c>
      <c r="AI35" s="27">
        <v>88.33</v>
      </c>
    </row>
    <row r="36" spans="1:35" s="3" customFormat="1" ht="15" x14ac:dyDescent="0.45">
      <c r="A36" s="25" t="s">
        <v>114</v>
      </c>
      <c r="B36" s="10" t="s">
        <v>115</v>
      </c>
      <c r="C36" s="26" t="s">
        <v>4</v>
      </c>
      <c r="D36" s="7" t="s">
        <v>39</v>
      </c>
      <c r="E36" s="7" t="s">
        <v>40</v>
      </c>
      <c r="F36" s="7" t="s">
        <v>53</v>
      </c>
      <c r="G36" s="9">
        <v>29428636</v>
      </c>
      <c r="H36" s="8">
        <v>32189</v>
      </c>
      <c r="I36" s="26">
        <v>5</v>
      </c>
      <c r="J36" s="26">
        <v>4</v>
      </c>
      <c r="K36" s="26">
        <v>15</v>
      </c>
      <c r="L36" s="11">
        <v>3</v>
      </c>
      <c r="M36" s="11">
        <v>2</v>
      </c>
      <c r="N36" s="11">
        <v>3</v>
      </c>
      <c r="O36" s="11">
        <v>0</v>
      </c>
      <c r="P36" s="11">
        <v>4</v>
      </c>
      <c r="Q36" s="11">
        <v>3</v>
      </c>
      <c r="R36" s="11">
        <v>6</v>
      </c>
      <c r="S36" s="11">
        <v>2</v>
      </c>
      <c r="T36" s="11">
        <v>0</v>
      </c>
      <c r="U36" s="14">
        <v>3</v>
      </c>
      <c r="V36" s="11">
        <v>4</v>
      </c>
      <c r="W36" s="11">
        <v>0</v>
      </c>
      <c r="X36" s="11">
        <v>4</v>
      </c>
      <c r="Y36" s="11">
        <v>1.5</v>
      </c>
      <c r="Z36" s="11">
        <v>3</v>
      </c>
      <c r="AA36" s="11">
        <v>2</v>
      </c>
      <c r="AB36" s="11" t="s">
        <v>42</v>
      </c>
      <c r="AC36" s="11">
        <v>3</v>
      </c>
      <c r="AD36" s="26">
        <v>5</v>
      </c>
      <c r="AE36" s="26">
        <v>1</v>
      </c>
      <c r="AF36" s="26">
        <v>4</v>
      </c>
      <c r="AG36" s="26">
        <v>3</v>
      </c>
      <c r="AH36" s="26">
        <v>0</v>
      </c>
      <c r="AI36" s="27">
        <v>80.5</v>
      </c>
    </row>
    <row r="37" spans="1:35" s="3" customFormat="1" ht="15" x14ac:dyDescent="0.45">
      <c r="A37" s="25" t="s">
        <v>116</v>
      </c>
      <c r="B37" s="10" t="s">
        <v>117</v>
      </c>
      <c r="C37" s="26" t="s">
        <v>48</v>
      </c>
      <c r="D37" s="7" t="s">
        <v>39</v>
      </c>
      <c r="E37" s="7" t="s">
        <v>40</v>
      </c>
      <c r="F37" s="7" t="s">
        <v>41</v>
      </c>
      <c r="G37" s="31">
        <v>45411725</v>
      </c>
      <c r="H37" s="8">
        <v>23823</v>
      </c>
      <c r="I37" s="26">
        <v>3</v>
      </c>
      <c r="J37" s="26">
        <v>8</v>
      </c>
      <c r="K37" s="26">
        <v>6</v>
      </c>
      <c r="L37" s="11">
        <v>3</v>
      </c>
      <c r="M37" s="11">
        <v>2</v>
      </c>
      <c r="N37" s="11">
        <v>3</v>
      </c>
      <c r="O37" s="11">
        <v>2</v>
      </c>
      <c r="P37" s="11">
        <v>2</v>
      </c>
      <c r="Q37" s="11">
        <v>3</v>
      </c>
      <c r="R37" s="11">
        <v>6</v>
      </c>
      <c r="S37" s="11">
        <v>2</v>
      </c>
      <c r="T37" s="11">
        <v>0</v>
      </c>
      <c r="U37" s="14">
        <v>3</v>
      </c>
      <c r="V37" s="11">
        <v>4</v>
      </c>
      <c r="W37" s="11">
        <v>2</v>
      </c>
      <c r="X37" s="11">
        <v>0</v>
      </c>
      <c r="Y37" s="11">
        <v>1.5</v>
      </c>
      <c r="Z37" s="11">
        <v>2</v>
      </c>
      <c r="AA37" s="11">
        <v>1</v>
      </c>
      <c r="AB37" s="11" t="s">
        <v>42</v>
      </c>
      <c r="AC37" s="11">
        <v>3</v>
      </c>
      <c r="AD37" s="26">
        <v>4</v>
      </c>
      <c r="AE37" s="26">
        <v>2</v>
      </c>
      <c r="AF37" s="26">
        <v>3</v>
      </c>
      <c r="AG37" s="26">
        <v>3</v>
      </c>
      <c r="AH37" s="26">
        <v>-3</v>
      </c>
      <c r="AI37" s="27">
        <v>65.5</v>
      </c>
    </row>
    <row r="38" spans="1:35" s="3" customFormat="1" ht="15" x14ac:dyDescent="0.45">
      <c r="A38" s="25" t="s">
        <v>118</v>
      </c>
      <c r="B38" s="10" t="s">
        <v>119</v>
      </c>
      <c r="C38" s="26" t="s">
        <v>4</v>
      </c>
      <c r="D38" s="7" t="s">
        <v>39</v>
      </c>
      <c r="E38" s="7" t="s">
        <v>52</v>
      </c>
      <c r="F38" s="7" t="s">
        <v>53</v>
      </c>
      <c r="G38" s="9">
        <v>42970729</v>
      </c>
      <c r="H38" s="8">
        <v>83768</v>
      </c>
      <c r="I38" s="26">
        <v>5</v>
      </c>
      <c r="J38" s="26">
        <v>6</v>
      </c>
      <c r="K38" s="26">
        <v>15</v>
      </c>
      <c r="L38" s="11">
        <v>3</v>
      </c>
      <c r="M38" s="11">
        <v>2</v>
      </c>
      <c r="N38" s="11">
        <v>3</v>
      </c>
      <c r="O38" s="11">
        <v>2</v>
      </c>
      <c r="P38" s="11">
        <v>4</v>
      </c>
      <c r="Q38" s="11">
        <v>3</v>
      </c>
      <c r="R38" s="11">
        <v>6</v>
      </c>
      <c r="S38" s="11">
        <v>2</v>
      </c>
      <c r="T38" s="11">
        <v>2</v>
      </c>
      <c r="U38" s="14">
        <v>3</v>
      </c>
      <c r="V38" s="11">
        <v>4</v>
      </c>
      <c r="W38" s="11">
        <v>3</v>
      </c>
      <c r="X38" s="11">
        <v>4</v>
      </c>
      <c r="Y38" s="11">
        <v>3</v>
      </c>
      <c r="Z38" s="11">
        <v>3</v>
      </c>
      <c r="AA38" s="11">
        <v>1</v>
      </c>
      <c r="AB38" s="11" t="s">
        <v>42</v>
      </c>
      <c r="AC38" s="11">
        <v>3</v>
      </c>
      <c r="AD38" s="26">
        <v>5</v>
      </c>
      <c r="AE38" s="26">
        <v>2</v>
      </c>
      <c r="AF38" s="26">
        <v>4</v>
      </c>
      <c r="AG38" s="26">
        <v>3</v>
      </c>
      <c r="AH38" s="26">
        <v>-3</v>
      </c>
      <c r="AI38" s="27">
        <v>88</v>
      </c>
    </row>
    <row r="39" spans="1:35" s="3" customFormat="1" ht="15" x14ac:dyDescent="0.45">
      <c r="A39" s="28" t="s">
        <v>120</v>
      </c>
      <c r="B39" s="16" t="s">
        <v>121</v>
      </c>
      <c r="C39" s="29" t="s">
        <v>4</v>
      </c>
      <c r="D39" s="17" t="s">
        <v>45</v>
      </c>
      <c r="E39" s="17" t="s">
        <v>40</v>
      </c>
      <c r="F39" s="17" t="s">
        <v>41</v>
      </c>
      <c r="G39" s="18">
        <v>33010880</v>
      </c>
      <c r="H39" s="19">
        <v>83453</v>
      </c>
      <c r="I39" s="29">
        <v>5</v>
      </c>
      <c r="J39" s="29">
        <v>2</v>
      </c>
      <c r="K39" s="29">
        <v>15</v>
      </c>
      <c r="L39" s="20">
        <v>3</v>
      </c>
      <c r="M39" s="20">
        <v>0</v>
      </c>
      <c r="N39" s="20">
        <v>3</v>
      </c>
      <c r="O39" s="20">
        <v>0</v>
      </c>
      <c r="P39" s="20">
        <v>4</v>
      </c>
      <c r="Q39" s="20">
        <v>3</v>
      </c>
      <c r="R39" s="20">
        <v>6</v>
      </c>
      <c r="S39" s="20">
        <v>2</v>
      </c>
      <c r="T39" s="20">
        <v>0</v>
      </c>
      <c r="U39" s="21">
        <v>2.33</v>
      </c>
      <c r="V39" s="20">
        <v>4</v>
      </c>
      <c r="W39" s="20">
        <v>0</v>
      </c>
      <c r="X39" s="20">
        <v>4</v>
      </c>
      <c r="Y39" s="20">
        <v>3</v>
      </c>
      <c r="Z39" s="20">
        <v>3</v>
      </c>
      <c r="AA39" s="20">
        <v>2</v>
      </c>
      <c r="AB39" s="20" t="s">
        <v>42</v>
      </c>
      <c r="AC39" s="20">
        <v>3</v>
      </c>
      <c r="AD39" s="29">
        <v>5</v>
      </c>
      <c r="AE39" s="29">
        <v>3</v>
      </c>
      <c r="AF39" s="29">
        <v>4</v>
      </c>
      <c r="AG39" s="29">
        <v>3</v>
      </c>
      <c r="AH39" s="29">
        <v>0</v>
      </c>
      <c r="AI39" s="30">
        <v>79.33</v>
      </c>
    </row>
    <row r="40" spans="1:35" ht="15.75" customHeight="1" x14ac:dyDescent="0.5">
      <c r="A40" s="32" t="s">
        <v>122</v>
      </c>
    </row>
    <row r="41" spans="1:35" ht="15.75" customHeight="1" x14ac:dyDescent="0.5">
      <c r="A41" s="32" t="s">
        <v>123</v>
      </c>
    </row>
  </sheetData>
  <sortState xmlns:xlrd2="http://schemas.microsoft.com/office/spreadsheetml/2017/richdata2" ref="A6:AI39">
    <sortCondition ref="B6:B39"/>
  </sortState>
  <phoneticPr fontId="6" type="noConversion"/>
  <conditionalFormatting sqref="L5:AC39">
    <cfRule type="expression" dxfId="0" priority="401">
      <formula>L5&lt;&gt;#REF!</formula>
    </cfRule>
    <cfRule type="expression" priority="402">
      <formula>L5&lt;&gt;#REF!</formula>
    </cfRule>
  </conditionalFormatting>
  <dataValidations count="1">
    <dataValidation type="list" allowBlank="1" showInputMessage="1" showErrorMessage="1" sqref="C4:C39" xr:uid="{6B4C06D2-2A08-474A-A259-22BCC2D63E12}">
      <formula1>"Awarded, Not Awarded"</formula1>
    </dataValidation>
  </dataValidations>
  <printOptions horizontalCentered="1"/>
  <pageMargins left="0.25" right="0.25" top="0.5" bottom="0.5" header="0.3" footer="0.3"/>
  <pageSetup paperSize="5" scale="41" orientation="landscape" r:id="rId1"/>
  <headerFooter>
    <oddFooter>&amp;CPage &amp;P of &amp;N&amp;R&amp;D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64801D406C2D418CDD85B67D17D269" ma:contentTypeVersion="19" ma:contentTypeDescription="Create a new document." ma:contentTypeScope="" ma:versionID="e1959ab3ab90bd745a675e623a8fcd45">
  <xsd:schema xmlns:xsd="http://www.w3.org/2001/XMLSchema" xmlns:xs="http://www.w3.org/2001/XMLSchema" xmlns:p="http://schemas.microsoft.com/office/2006/metadata/properties" xmlns:ns1="http://schemas.microsoft.com/sharepoint/v3" xmlns:ns2="9a572a07-5c4f-409b-a55f-8b21c761456d" xmlns:ns3="290c62f5-1032-42fe-bd42-a05db2c5f3b6" targetNamespace="http://schemas.microsoft.com/office/2006/metadata/properties" ma:root="true" ma:fieldsID="39c0789397acd771f0504dfe0d51712d" ns1:_="" ns2:_="" ns3:_="">
    <xsd:import namespace="http://schemas.microsoft.com/sharepoint/v3"/>
    <xsd:import namespace="9a572a07-5c4f-409b-a55f-8b21c761456d"/>
    <xsd:import namespace="290c62f5-1032-42fe-bd42-a05db2c5f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72a07-5c4f-409b-a55f-8b21c7614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f678f60-1430-418a-8fd6-70d1eba199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c62f5-1032-42fe-bd42-a05db2c5f3b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3ed02d4-668f-4ffb-8316-5f1274ad880b}" ma:internalName="TaxCatchAll" ma:showField="CatchAllData" ma:web="290c62f5-1032-42fe-bd42-a05db2c5f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290c62f5-1032-42fe-bd42-a05db2c5f3b6" xsi:nil="true"/>
    <lcf76f155ced4ddcb4097134ff3c332f xmlns="9a572a07-5c4f-409b-a55f-8b21c761456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8D2AF5-22BC-48C1-A910-5239C2B366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a572a07-5c4f-409b-a55f-8b21c761456d"/>
    <ds:schemaRef ds:uri="290c62f5-1032-42fe-bd42-a05db2c5f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48EFA8-8169-4CEF-984C-38464B8E97D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90c62f5-1032-42fe-bd42-a05db2c5f3b6"/>
    <ds:schemaRef ds:uri="9a572a07-5c4f-409b-a55f-8b21c761456d"/>
  </ds:schemaRefs>
</ds:datastoreItem>
</file>

<file path=customXml/itemProps3.xml><?xml version="1.0" encoding="utf-8"?>
<ds:datastoreItem xmlns:ds="http://schemas.openxmlformats.org/officeDocument/2006/customXml" ds:itemID="{8E4FA29D-5605-4406-8DDF-04E1D9AC04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Final Scores</vt:lpstr>
      <vt:lpstr>'Final Scores'!Print_Area</vt:lpstr>
      <vt:lpstr>'Final Scores'!Print_Titles</vt:lpstr>
      <vt:lpstr>'Final Scores'!VHHPdata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AHSC Round 5 Final Scores</dc:title>
  <dc:subject/>
  <dc:creator>SGC</dc:creator>
  <cp:keywords/>
  <dc:description/>
  <cp:lastModifiedBy>Brianne Logasa</cp:lastModifiedBy>
  <cp:revision/>
  <dcterms:created xsi:type="dcterms:W3CDTF">2020-02-18T17:52:06Z</dcterms:created>
  <dcterms:modified xsi:type="dcterms:W3CDTF">2023-09-27T18:25:16Z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0x010100E264801D406C2D418CDD85B67D17D269</vt:lpwstr>
  </property>
  <property fmtid="{D5CDD505-2E9C-101B-9397-08002B2CF9AE}" pid="3" name="MediaServiceImageTags">
    <vt:lpwstr/>
  </property>
</Properties>
</file>